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/Desktop/"/>
    </mc:Choice>
  </mc:AlternateContent>
  <xr:revisionPtr revIDLastSave="0" documentId="13_ncr:1_{87D961F8-930B-504B-A91A-5DB958BEB087}" xr6:coauthVersionLast="47" xr6:coauthVersionMax="47" xr10:uidLastSave="{00000000-0000-0000-0000-000000000000}"/>
  <bookViews>
    <workbookView xWindow="0" yWindow="500" windowWidth="28800" windowHeight="15980" activeTab="7" xr2:uid="{00000000-000D-0000-FFFF-FFFF00000000}"/>
  </bookViews>
  <sheets>
    <sheet name="DATOS" sheetId="1" r:id="rId1"/>
    <sheet name="LENGUAJES" sheetId="2" r:id="rId2"/>
    <sheet name="S y P C" sheetId="3" r:id="rId3"/>
    <sheet name="Sheet1" sheetId="4" r:id="rId4"/>
    <sheet name="E N y S" sheetId="5" r:id="rId5"/>
    <sheet name=" H y C" sheetId="6" r:id="rId6"/>
    <sheet name="CONCENTRADO" sheetId="7" r:id="rId7"/>
    <sheet name="RESULTADOS" sheetId="8" r:id="rId8"/>
  </sheets>
  <definedNames>
    <definedName name="AGOS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8" l="1"/>
  <c r="C5" i="8"/>
  <c r="C4" i="8"/>
  <c r="C3" i="8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C3" i="7"/>
  <c r="B3" i="7"/>
  <c r="B2" i="7"/>
  <c r="A1" i="7"/>
  <c r="Z57" i="6" a="1"/>
  <c r="Z57" i="6" s="1"/>
  <c r="Y57" i="6" a="1"/>
  <c r="Y57" i="6" s="1"/>
  <c r="X57" i="6" a="1"/>
  <c r="X57" i="6" s="1"/>
  <c r="W57" i="6" a="1"/>
  <c r="W57" i="6" s="1"/>
  <c r="V57" i="6" a="1"/>
  <c r="V57" i="6" s="1"/>
  <c r="BS55" i="6"/>
  <c r="BM55" i="6"/>
  <c r="AH55" i="6"/>
  <c r="BW55" i="6" s="1"/>
  <c r="G52" i="7" s="1"/>
  <c r="B55" i="6"/>
  <c r="BS54" i="6"/>
  <c r="BM54" i="6"/>
  <c r="BW54" i="6" s="1"/>
  <c r="G51" i="7" s="1"/>
  <c r="AH54" i="6"/>
  <c r="B54" i="6"/>
  <c r="BS53" i="6"/>
  <c r="BM53" i="6"/>
  <c r="AH53" i="6"/>
  <c r="BW53" i="6" s="1"/>
  <c r="G50" i="7" s="1"/>
  <c r="B53" i="6"/>
  <c r="BS52" i="6"/>
  <c r="BM52" i="6"/>
  <c r="BW52" i="6" s="1"/>
  <c r="G49" i="7" s="1"/>
  <c r="AH52" i="6"/>
  <c r="B52" i="6"/>
  <c r="BS51" i="6"/>
  <c r="BM51" i="6"/>
  <c r="AH51" i="6"/>
  <c r="B51" i="6"/>
  <c r="BW50" i="6"/>
  <c r="G47" i="7" s="1"/>
  <c r="BS50" i="6"/>
  <c r="BM50" i="6"/>
  <c r="AH50" i="6"/>
  <c r="B50" i="6"/>
  <c r="BS49" i="6"/>
  <c r="BM49" i="6"/>
  <c r="AH49" i="6"/>
  <c r="B49" i="6"/>
  <c r="BW48" i="6"/>
  <c r="G45" i="7" s="1"/>
  <c r="BS48" i="6"/>
  <c r="BM48" i="6"/>
  <c r="AH48" i="6"/>
  <c r="B48" i="6"/>
  <c r="BS47" i="6"/>
  <c r="BM47" i="6"/>
  <c r="AH47" i="6"/>
  <c r="BW47" i="6" s="1"/>
  <c r="G44" i="7" s="1"/>
  <c r="B47" i="6"/>
  <c r="BS46" i="6"/>
  <c r="BM46" i="6"/>
  <c r="BW46" i="6" s="1"/>
  <c r="G43" i="7" s="1"/>
  <c r="AH46" i="6"/>
  <c r="B46" i="6"/>
  <c r="BS45" i="6"/>
  <c r="BM45" i="6"/>
  <c r="AH45" i="6"/>
  <c r="BW45" i="6" s="1"/>
  <c r="G42" i="7" s="1"/>
  <c r="B45" i="6"/>
  <c r="BS44" i="6"/>
  <c r="BM44" i="6"/>
  <c r="BW44" i="6" s="1"/>
  <c r="G41" i="7" s="1"/>
  <c r="AH44" i="6"/>
  <c r="B44" i="6"/>
  <c r="BS43" i="6"/>
  <c r="BM43" i="6"/>
  <c r="AH43" i="6"/>
  <c r="B43" i="6"/>
  <c r="BW42" i="6"/>
  <c r="G39" i="7" s="1"/>
  <c r="BS42" i="6"/>
  <c r="BM42" i="6"/>
  <c r="AH42" i="6"/>
  <c r="B42" i="6"/>
  <c r="BS41" i="6"/>
  <c r="BM41" i="6"/>
  <c r="AH41" i="6"/>
  <c r="B41" i="6"/>
  <c r="BW40" i="6"/>
  <c r="G37" i="7" s="1"/>
  <c r="BS40" i="6"/>
  <c r="BM40" i="6"/>
  <c r="AH40" i="6"/>
  <c r="B40" i="6"/>
  <c r="BS39" i="6"/>
  <c r="BM39" i="6"/>
  <c r="AH39" i="6"/>
  <c r="BW39" i="6" s="1"/>
  <c r="G36" i="7" s="1"/>
  <c r="B39" i="6"/>
  <c r="BS38" i="6"/>
  <c r="BM38" i="6"/>
  <c r="BW38" i="6" s="1"/>
  <c r="G35" i="7" s="1"/>
  <c r="AH38" i="6"/>
  <c r="B38" i="6"/>
  <c r="BS37" i="6"/>
  <c r="BM37" i="6"/>
  <c r="AH37" i="6"/>
  <c r="BW37" i="6" s="1"/>
  <c r="G34" i="7" s="1"/>
  <c r="B37" i="6"/>
  <c r="BS36" i="6"/>
  <c r="BM36" i="6"/>
  <c r="BW36" i="6" s="1"/>
  <c r="G33" i="7" s="1"/>
  <c r="AH36" i="6"/>
  <c r="B36" i="6"/>
  <c r="BS35" i="6"/>
  <c r="BM35" i="6"/>
  <c r="AH35" i="6"/>
  <c r="B35" i="6"/>
  <c r="BW34" i="6"/>
  <c r="G31" i="7" s="1"/>
  <c r="BS34" i="6"/>
  <c r="BM34" i="6"/>
  <c r="AH34" i="6"/>
  <c r="B34" i="6"/>
  <c r="BS33" i="6"/>
  <c r="BM33" i="6"/>
  <c r="AH33" i="6"/>
  <c r="B33" i="6"/>
  <c r="BW32" i="6"/>
  <c r="G29" i="7" s="1"/>
  <c r="BS32" i="6"/>
  <c r="BM32" i="6"/>
  <c r="AH32" i="6"/>
  <c r="B32" i="6"/>
  <c r="BS31" i="6"/>
  <c r="BM31" i="6"/>
  <c r="AH31" i="6"/>
  <c r="BW31" i="6" s="1"/>
  <c r="G28" i="7" s="1"/>
  <c r="B31" i="6"/>
  <c r="BS30" i="6"/>
  <c r="BM30" i="6"/>
  <c r="BW30" i="6" s="1"/>
  <c r="G27" i="7" s="1"/>
  <c r="AH30" i="6"/>
  <c r="B30" i="6"/>
  <c r="BS29" i="6"/>
  <c r="BM29" i="6"/>
  <c r="AH29" i="6"/>
  <c r="BW29" i="6" s="1"/>
  <c r="G26" i="7" s="1"/>
  <c r="B29" i="6"/>
  <c r="BS28" i="6"/>
  <c r="BM28" i="6"/>
  <c r="BW28" i="6" s="1"/>
  <c r="G25" i="7" s="1"/>
  <c r="AH28" i="6"/>
  <c r="B28" i="6"/>
  <c r="BS27" i="6"/>
  <c r="BM27" i="6"/>
  <c r="AH27" i="6"/>
  <c r="B27" i="6"/>
  <c r="BW26" i="6"/>
  <c r="G23" i="7" s="1"/>
  <c r="BS26" i="6"/>
  <c r="BM26" i="6"/>
  <c r="AH26" i="6"/>
  <c r="B26" i="6"/>
  <c r="BS25" i="6"/>
  <c r="BM25" i="6"/>
  <c r="AH25" i="6"/>
  <c r="B25" i="6"/>
  <c r="BW24" i="6"/>
  <c r="G21" i="7" s="1"/>
  <c r="BS24" i="6"/>
  <c r="BM24" i="6"/>
  <c r="AH24" i="6"/>
  <c r="B24" i="6"/>
  <c r="BS23" i="6"/>
  <c r="BM23" i="6"/>
  <c r="AH23" i="6"/>
  <c r="BW23" i="6" s="1"/>
  <c r="G20" i="7" s="1"/>
  <c r="B23" i="6"/>
  <c r="BS22" i="6"/>
  <c r="BM22" i="6"/>
  <c r="BW22" i="6" s="1"/>
  <c r="G19" i="7" s="1"/>
  <c r="AH22" i="6"/>
  <c r="B22" i="6"/>
  <c r="BS21" i="6"/>
  <c r="BM21" i="6"/>
  <c r="AH21" i="6"/>
  <c r="BW21" i="6" s="1"/>
  <c r="G18" i="7" s="1"/>
  <c r="B21" i="6"/>
  <c r="BS20" i="6"/>
  <c r="BM20" i="6"/>
  <c r="BW20" i="6" s="1"/>
  <c r="G17" i="7" s="1"/>
  <c r="AH20" i="6"/>
  <c r="B20" i="6"/>
  <c r="BS19" i="6"/>
  <c r="BM19" i="6"/>
  <c r="AH19" i="6"/>
  <c r="B19" i="6"/>
  <c r="BW18" i="6"/>
  <c r="G15" i="7" s="1"/>
  <c r="BS18" i="6"/>
  <c r="BM18" i="6"/>
  <c r="AH18" i="6"/>
  <c r="B18" i="6"/>
  <c r="BS17" i="6"/>
  <c r="BM17" i="6"/>
  <c r="AH17" i="6"/>
  <c r="B17" i="6"/>
  <c r="BW16" i="6"/>
  <c r="G13" i="7" s="1"/>
  <c r="BS16" i="6"/>
  <c r="BM16" i="6"/>
  <c r="AH16" i="6"/>
  <c r="B16" i="6"/>
  <c r="BS15" i="6"/>
  <c r="BM15" i="6"/>
  <c r="AH15" i="6"/>
  <c r="BW15" i="6" s="1"/>
  <c r="G12" i="7" s="1"/>
  <c r="B15" i="6"/>
  <c r="BS14" i="6"/>
  <c r="BM14" i="6"/>
  <c r="BW14" i="6" s="1"/>
  <c r="G11" i="7" s="1"/>
  <c r="AH14" i="6"/>
  <c r="B14" i="6"/>
  <c r="BS13" i="6"/>
  <c r="BM13" i="6"/>
  <c r="AH13" i="6"/>
  <c r="BW13" i="6" s="1"/>
  <c r="G10" i="7" s="1"/>
  <c r="B13" i="6"/>
  <c r="BW12" i="6"/>
  <c r="G9" i="7" s="1"/>
  <c r="BS12" i="6"/>
  <c r="BM12" i="6"/>
  <c r="AH12" i="6"/>
  <c r="B12" i="6"/>
  <c r="BS11" i="6"/>
  <c r="BM11" i="6"/>
  <c r="AH11" i="6"/>
  <c r="B11" i="6"/>
  <c r="BW7" i="6"/>
  <c r="C3" i="6"/>
  <c r="B3" i="6"/>
  <c r="B2" i="6"/>
  <c r="A1" i="6"/>
  <c r="Z57" i="5" a="1"/>
  <c r="Z57" i="5" s="1"/>
  <c r="Y57" i="5" a="1"/>
  <c r="Y57" i="5" s="1"/>
  <c r="X57" i="5" a="1"/>
  <c r="X57" i="5" s="1"/>
  <c r="W57" i="5" a="1"/>
  <c r="W57" i="5" s="1"/>
  <c r="V57" i="5" a="1"/>
  <c r="V57" i="5" s="1"/>
  <c r="BW55" i="5"/>
  <c r="F52" i="7" s="1"/>
  <c r="BS55" i="5"/>
  <c r="BM55" i="5"/>
  <c r="AH55" i="5"/>
  <c r="B55" i="5"/>
  <c r="BS54" i="5"/>
  <c r="BM54" i="5"/>
  <c r="AH54" i="5"/>
  <c r="BW54" i="5" s="1"/>
  <c r="F51" i="7" s="1"/>
  <c r="B54" i="5"/>
  <c r="BS53" i="5"/>
  <c r="BM53" i="5"/>
  <c r="AH53" i="5"/>
  <c r="BW53" i="5" s="1"/>
  <c r="F50" i="7" s="1"/>
  <c r="B53" i="5"/>
  <c r="BS52" i="5"/>
  <c r="BW52" i="5" s="1"/>
  <c r="F49" i="7" s="1"/>
  <c r="BM52" i="5"/>
  <c r="AH52" i="5"/>
  <c r="B52" i="5"/>
  <c r="BW51" i="5"/>
  <c r="F48" i="7" s="1"/>
  <c r="BS51" i="5"/>
  <c r="BM51" i="5"/>
  <c r="AH51" i="5"/>
  <c r="B51" i="5"/>
  <c r="BS50" i="5"/>
  <c r="BM50" i="5"/>
  <c r="AH50" i="5"/>
  <c r="BW50" i="5" s="1"/>
  <c r="F47" i="7" s="1"/>
  <c r="B50" i="5"/>
  <c r="BS49" i="5"/>
  <c r="BM49" i="5"/>
  <c r="AH49" i="5"/>
  <c r="BW49" i="5" s="1"/>
  <c r="F46" i="7" s="1"/>
  <c r="B49" i="5"/>
  <c r="BS48" i="5"/>
  <c r="BW48" i="5" s="1"/>
  <c r="F45" i="7" s="1"/>
  <c r="BM48" i="5"/>
  <c r="AH48" i="5"/>
  <c r="B48" i="5"/>
  <c r="BW47" i="5"/>
  <c r="F44" i="7" s="1"/>
  <c r="BS47" i="5"/>
  <c r="BM47" i="5"/>
  <c r="AH47" i="5"/>
  <c r="B47" i="5"/>
  <c r="BS46" i="5"/>
  <c r="BM46" i="5"/>
  <c r="AH46" i="5"/>
  <c r="BW46" i="5" s="1"/>
  <c r="F43" i="7" s="1"/>
  <c r="B46" i="5"/>
  <c r="BS45" i="5"/>
  <c r="BM45" i="5"/>
  <c r="AH45" i="5"/>
  <c r="BW45" i="5" s="1"/>
  <c r="F42" i="7" s="1"/>
  <c r="B45" i="5"/>
  <c r="BS44" i="5"/>
  <c r="BW44" i="5" s="1"/>
  <c r="F41" i="7" s="1"/>
  <c r="BM44" i="5"/>
  <c r="AH44" i="5"/>
  <c r="B44" i="5"/>
  <c r="BW43" i="5"/>
  <c r="F40" i="7" s="1"/>
  <c r="BS43" i="5"/>
  <c r="BM43" i="5"/>
  <c r="AH43" i="5"/>
  <c r="B43" i="5"/>
  <c r="BS42" i="5"/>
  <c r="BM42" i="5"/>
  <c r="AH42" i="5"/>
  <c r="BW42" i="5" s="1"/>
  <c r="F39" i="7" s="1"/>
  <c r="B42" i="5"/>
  <c r="BS41" i="5"/>
  <c r="BM41" i="5"/>
  <c r="AH41" i="5"/>
  <c r="BW41" i="5" s="1"/>
  <c r="F38" i="7" s="1"/>
  <c r="B41" i="5"/>
  <c r="BS40" i="5"/>
  <c r="BW40" i="5" s="1"/>
  <c r="F37" i="7" s="1"/>
  <c r="BM40" i="5"/>
  <c r="AH40" i="5"/>
  <c r="B40" i="5"/>
  <c r="BW39" i="5"/>
  <c r="F36" i="7" s="1"/>
  <c r="BS39" i="5"/>
  <c r="BM39" i="5"/>
  <c r="AH39" i="5"/>
  <c r="B39" i="5"/>
  <c r="BS38" i="5"/>
  <c r="BM38" i="5"/>
  <c r="AH38" i="5"/>
  <c r="BW38" i="5" s="1"/>
  <c r="F35" i="7" s="1"/>
  <c r="B38" i="5"/>
  <c r="BS37" i="5"/>
  <c r="BM37" i="5"/>
  <c r="AH37" i="5"/>
  <c r="BW37" i="5" s="1"/>
  <c r="F34" i="7" s="1"/>
  <c r="B37" i="5"/>
  <c r="BS36" i="5"/>
  <c r="BW36" i="5" s="1"/>
  <c r="F33" i="7" s="1"/>
  <c r="BM36" i="5"/>
  <c r="AH36" i="5"/>
  <c r="B36" i="5"/>
  <c r="BW35" i="5"/>
  <c r="F32" i="7" s="1"/>
  <c r="BS35" i="5"/>
  <c r="BM35" i="5"/>
  <c r="AH35" i="5"/>
  <c r="B35" i="5"/>
  <c r="BS34" i="5"/>
  <c r="BM34" i="5"/>
  <c r="AH34" i="5"/>
  <c r="BW34" i="5" s="1"/>
  <c r="F31" i="7" s="1"/>
  <c r="B34" i="5"/>
  <c r="BS33" i="5"/>
  <c r="BM33" i="5"/>
  <c r="AH33" i="5"/>
  <c r="BW33" i="5" s="1"/>
  <c r="F30" i="7" s="1"/>
  <c r="B33" i="5"/>
  <c r="BS32" i="5"/>
  <c r="BW32" i="5" s="1"/>
  <c r="F29" i="7" s="1"/>
  <c r="BM32" i="5"/>
  <c r="AH32" i="5"/>
  <c r="B32" i="5"/>
  <c r="BW31" i="5"/>
  <c r="F28" i="7" s="1"/>
  <c r="BS31" i="5"/>
  <c r="BM31" i="5"/>
  <c r="AH31" i="5"/>
  <c r="B31" i="5"/>
  <c r="BS30" i="5"/>
  <c r="BM30" i="5"/>
  <c r="AH30" i="5"/>
  <c r="BW30" i="5" s="1"/>
  <c r="F27" i="7" s="1"/>
  <c r="B30" i="5"/>
  <c r="BS29" i="5"/>
  <c r="BM29" i="5"/>
  <c r="AH29" i="5"/>
  <c r="BW29" i="5" s="1"/>
  <c r="F26" i="7" s="1"/>
  <c r="B29" i="5"/>
  <c r="BS28" i="5"/>
  <c r="BW28" i="5" s="1"/>
  <c r="F25" i="7" s="1"/>
  <c r="BM28" i="5"/>
  <c r="AH28" i="5"/>
  <c r="B28" i="5"/>
  <c r="BW27" i="5"/>
  <c r="F24" i="7" s="1"/>
  <c r="BS27" i="5"/>
  <c r="BM27" i="5"/>
  <c r="AH27" i="5"/>
  <c r="B27" i="5"/>
  <c r="BS26" i="5"/>
  <c r="BM26" i="5"/>
  <c r="AH26" i="5"/>
  <c r="BW26" i="5" s="1"/>
  <c r="F23" i="7" s="1"/>
  <c r="B26" i="5"/>
  <c r="BS25" i="5"/>
  <c r="BM25" i="5"/>
  <c r="AH25" i="5"/>
  <c r="BW25" i="5" s="1"/>
  <c r="F22" i="7" s="1"/>
  <c r="B25" i="5"/>
  <c r="BS24" i="5"/>
  <c r="BW24" i="5" s="1"/>
  <c r="F21" i="7" s="1"/>
  <c r="BM24" i="5"/>
  <c r="AH24" i="5"/>
  <c r="B24" i="5"/>
  <c r="BW23" i="5"/>
  <c r="F20" i="7" s="1"/>
  <c r="BS23" i="5"/>
  <c r="BM23" i="5"/>
  <c r="AH23" i="5"/>
  <c r="B23" i="5"/>
  <c r="BS22" i="5"/>
  <c r="BM22" i="5"/>
  <c r="AH22" i="5"/>
  <c r="BW22" i="5" s="1"/>
  <c r="F19" i="7" s="1"/>
  <c r="B22" i="5"/>
  <c r="BS21" i="5"/>
  <c r="BM21" i="5"/>
  <c r="AH21" i="5"/>
  <c r="BW21" i="5" s="1"/>
  <c r="F18" i="7" s="1"/>
  <c r="B21" i="5"/>
  <c r="BS20" i="5"/>
  <c r="BW20" i="5" s="1"/>
  <c r="F17" i="7" s="1"/>
  <c r="BM20" i="5"/>
  <c r="AH20" i="5"/>
  <c r="B20" i="5"/>
  <c r="BW19" i="5"/>
  <c r="F16" i="7" s="1"/>
  <c r="BS19" i="5"/>
  <c r="BM19" i="5"/>
  <c r="AH19" i="5"/>
  <c r="B19" i="5"/>
  <c r="BS18" i="5"/>
  <c r="BM18" i="5"/>
  <c r="AH18" i="5"/>
  <c r="BW18" i="5" s="1"/>
  <c r="F15" i="7" s="1"/>
  <c r="B18" i="5"/>
  <c r="BS17" i="5"/>
  <c r="BM17" i="5"/>
  <c r="AH17" i="5"/>
  <c r="BW17" i="5" s="1"/>
  <c r="F14" i="7" s="1"/>
  <c r="B17" i="5"/>
  <c r="BS16" i="5"/>
  <c r="BW16" i="5" s="1"/>
  <c r="F13" i="7" s="1"/>
  <c r="BM16" i="5"/>
  <c r="AH16" i="5"/>
  <c r="B16" i="5"/>
  <c r="BW15" i="5"/>
  <c r="F12" i="7" s="1"/>
  <c r="BS15" i="5"/>
  <c r="BM15" i="5"/>
  <c r="AH15" i="5"/>
  <c r="B15" i="5"/>
  <c r="BS14" i="5"/>
  <c r="BM14" i="5"/>
  <c r="AH14" i="5"/>
  <c r="BW14" i="5" s="1"/>
  <c r="F11" i="7" s="1"/>
  <c r="B14" i="5"/>
  <c r="BS13" i="5"/>
  <c r="BM13" i="5"/>
  <c r="AH13" i="5"/>
  <c r="BW13" i="5" s="1"/>
  <c r="F10" i="7" s="1"/>
  <c r="B13" i="5"/>
  <c r="BS12" i="5"/>
  <c r="BW12" i="5" s="1"/>
  <c r="F9" i="7" s="1"/>
  <c r="BM12" i="5"/>
  <c r="AH12" i="5"/>
  <c r="B12" i="5"/>
  <c r="BW11" i="5"/>
  <c r="F8" i="7" s="1"/>
  <c r="BS11" i="5"/>
  <c r="BM11" i="5"/>
  <c r="AH11" i="5"/>
  <c r="B11" i="5"/>
  <c r="BW7" i="5"/>
  <c r="C3" i="5"/>
  <c r="B3" i="5"/>
  <c r="B2" i="5"/>
  <c r="A1" i="5"/>
  <c r="Z57" i="3" a="1"/>
  <c r="Z57" i="3" s="1"/>
  <c r="Y57" i="3" a="1"/>
  <c r="Y57" i="3" s="1"/>
  <c r="X57" i="3" a="1"/>
  <c r="X57" i="3" s="1"/>
  <c r="W57" i="3" a="1"/>
  <c r="W57" i="3" s="1"/>
  <c r="V57" i="3" a="1"/>
  <c r="V57" i="3" s="1"/>
  <c r="BS55" i="3"/>
  <c r="BM55" i="3"/>
  <c r="AH55" i="3"/>
  <c r="BW55" i="3" s="1"/>
  <c r="E52" i="7" s="1"/>
  <c r="B55" i="3"/>
  <c r="BS54" i="3"/>
  <c r="BM54" i="3"/>
  <c r="AH54" i="3"/>
  <c r="BW54" i="3" s="1"/>
  <c r="E51" i="7" s="1"/>
  <c r="B54" i="3"/>
  <c r="BS53" i="3"/>
  <c r="BM53" i="3"/>
  <c r="BW53" i="3" s="1"/>
  <c r="E50" i="7" s="1"/>
  <c r="AH53" i="3"/>
  <c r="B53" i="3"/>
  <c r="BW52" i="3"/>
  <c r="E49" i="7" s="1"/>
  <c r="BS52" i="3"/>
  <c r="BM52" i="3"/>
  <c r="AH52" i="3"/>
  <c r="B52" i="3"/>
  <c r="BS51" i="3"/>
  <c r="BM51" i="3"/>
  <c r="AH51" i="3"/>
  <c r="BW51" i="3" s="1"/>
  <c r="E48" i="7" s="1"/>
  <c r="B51" i="3"/>
  <c r="BS50" i="3"/>
  <c r="BM50" i="3"/>
  <c r="AH50" i="3"/>
  <c r="BW50" i="3" s="1"/>
  <c r="E47" i="7" s="1"/>
  <c r="B50" i="3"/>
  <c r="BS49" i="3"/>
  <c r="BM49" i="3"/>
  <c r="BW49" i="3" s="1"/>
  <c r="E46" i="7" s="1"/>
  <c r="AH49" i="3"/>
  <c r="B49" i="3"/>
  <c r="BW48" i="3"/>
  <c r="E45" i="7" s="1"/>
  <c r="BS48" i="3"/>
  <c r="BM48" i="3"/>
  <c r="AH48" i="3"/>
  <c r="B48" i="3"/>
  <c r="BS47" i="3"/>
  <c r="BM47" i="3"/>
  <c r="AH47" i="3"/>
  <c r="BW47" i="3" s="1"/>
  <c r="E44" i="7" s="1"/>
  <c r="B47" i="3"/>
  <c r="BS46" i="3"/>
  <c r="BM46" i="3"/>
  <c r="AH46" i="3"/>
  <c r="BW46" i="3" s="1"/>
  <c r="E43" i="7" s="1"/>
  <c r="B46" i="3"/>
  <c r="BS45" i="3"/>
  <c r="BM45" i="3"/>
  <c r="BW45" i="3" s="1"/>
  <c r="E42" i="7" s="1"/>
  <c r="AH45" i="3"/>
  <c r="B45" i="3"/>
  <c r="BW44" i="3"/>
  <c r="E41" i="7" s="1"/>
  <c r="BS44" i="3"/>
  <c r="BM44" i="3"/>
  <c r="AH44" i="3"/>
  <c r="B44" i="3"/>
  <c r="BS43" i="3"/>
  <c r="BM43" i="3"/>
  <c r="AH43" i="3"/>
  <c r="BW43" i="3" s="1"/>
  <c r="E40" i="7" s="1"/>
  <c r="B43" i="3"/>
  <c r="BS42" i="3"/>
  <c r="BM42" i="3"/>
  <c r="AH42" i="3"/>
  <c r="BW42" i="3" s="1"/>
  <c r="E39" i="7" s="1"/>
  <c r="B42" i="3"/>
  <c r="BS41" i="3"/>
  <c r="BM41" i="3"/>
  <c r="BW41" i="3" s="1"/>
  <c r="E38" i="7" s="1"/>
  <c r="AH41" i="3"/>
  <c r="B41" i="3"/>
  <c r="BW40" i="3"/>
  <c r="E37" i="7" s="1"/>
  <c r="BS40" i="3"/>
  <c r="BM40" i="3"/>
  <c r="AH40" i="3"/>
  <c r="B40" i="3"/>
  <c r="BS39" i="3"/>
  <c r="BM39" i="3"/>
  <c r="AH39" i="3"/>
  <c r="BW39" i="3" s="1"/>
  <c r="E36" i="7" s="1"/>
  <c r="B39" i="3"/>
  <c r="BS38" i="3"/>
  <c r="BM38" i="3"/>
  <c r="AH38" i="3"/>
  <c r="BW38" i="3" s="1"/>
  <c r="E35" i="7" s="1"/>
  <c r="B38" i="3"/>
  <c r="BS37" i="3"/>
  <c r="BM37" i="3"/>
  <c r="BW37" i="3" s="1"/>
  <c r="E34" i="7" s="1"/>
  <c r="AH37" i="3"/>
  <c r="B37" i="3"/>
  <c r="BW36" i="3"/>
  <c r="E33" i="7" s="1"/>
  <c r="BS36" i="3"/>
  <c r="BM36" i="3"/>
  <c r="AH36" i="3"/>
  <c r="B36" i="3"/>
  <c r="BS35" i="3"/>
  <c r="BM35" i="3"/>
  <c r="AH35" i="3"/>
  <c r="BW35" i="3" s="1"/>
  <c r="E32" i="7" s="1"/>
  <c r="B35" i="3"/>
  <c r="BS34" i="3"/>
  <c r="BM34" i="3"/>
  <c r="AH34" i="3"/>
  <c r="BW34" i="3" s="1"/>
  <c r="E31" i="7" s="1"/>
  <c r="B34" i="3"/>
  <c r="BS33" i="3"/>
  <c r="BM33" i="3"/>
  <c r="BW33" i="3" s="1"/>
  <c r="E30" i="7" s="1"/>
  <c r="AH33" i="3"/>
  <c r="B33" i="3"/>
  <c r="BW32" i="3"/>
  <c r="E29" i="7" s="1"/>
  <c r="BS32" i="3"/>
  <c r="BM32" i="3"/>
  <c r="AH32" i="3"/>
  <c r="B32" i="3"/>
  <c r="BS31" i="3"/>
  <c r="BM31" i="3"/>
  <c r="AH31" i="3"/>
  <c r="BW31" i="3" s="1"/>
  <c r="E28" i="7" s="1"/>
  <c r="B31" i="3"/>
  <c r="BS30" i="3"/>
  <c r="BM30" i="3"/>
  <c r="AH30" i="3"/>
  <c r="BW30" i="3" s="1"/>
  <c r="E27" i="7" s="1"/>
  <c r="B30" i="3"/>
  <c r="BS29" i="3"/>
  <c r="BM29" i="3"/>
  <c r="BW29" i="3" s="1"/>
  <c r="E26" i="7" s="1"/>
  <c r="AH29" i="3"/>
  <c r="B29" i="3"/>
  <c r="BW28" i="3"/>
  <c r="E25" i="7" s="1"/>
  <c r="BS28" i="3"/>
  <c r="BM28" i="3"/>
  <c r="AH28" i="3"/>
  <c r="B28" i="3"/>
  <c r="BS27" i="3"/>
  <c r="BM27" i="3"/>
  <c r="AH27" i="3"/>
  <c r="BW27" i="3" s="1"/>
  <c r="E24" i="7" s="1"/>
  <c r="B27" i="3"/>
  <c r="BS26" i="3"/>
  <c r="BM26" i="3"/>
  <c r="AH26" i="3"/>
  <c r="BW26" i="3" s="1"/>
  <c r="E23" i="7" s="1"/>
  <c r="B26" i="3"/>
  <c r="BS25" i="3"/>
  <c r="BM25" i="3"/>
  <c r="BW25" i="3" s="1"/>
  <c r="E22" i="7" s="1"/>
  <c r="AH25" i="3"/>
  <c r="B25" i="3"/>
  <c r="BW24" i="3"/>
  <c r="E21" i="7" s="1"/>
  <c r="BS24" i="3"/>
  <c r="BM24" i="3"/>
  <c r="AH24" i="3"/>
  <c r="B24" i="3"/>
  <c r="BS23" i="3"/>
  <c r="BM23" i="3"/>
  <c r="AH23" i="3"/>
  <c r="BW23" i="3" s="1"/>
  <c r="E20" i="7" s="1"/>
  <c r="B23" i="3"/>
  <c r="BS22" i="3"/>
  <c r="BM22" i="3"/>
  <c r="AH22" i="3"/>
  <c r="BW22" i="3" s="1"/>
  <c r="E19" i="7" s="1"/>
  <c r="B22" i="3"/>
  <c r="BS21" i="3"/>
  <c r="BM21" i="3"/>
  <c r="BW21" i="3" s="1"/>
  <c r="E18" i="7" s="1"/>
  <c r="AH21" i="3"/>
  <c r="B21" i="3"/>
  <c r="BW20" i="3"/>
  <c r="E17" i="7" s="1"/>
  <c r="BS20" i="3"/>
  <c r="BM20" i="3"/>
  <c r="AH20" i="3"/>
  <c r="B20" i="3"/>
  <c r="BS19" i="3"/>
  <c r="BM19" i="3"/>
  <c r="AH19" i="3"/>
  <c r="BW19" i="3" s="1"/>
  <c r="E16" i="7" s="1"/>
  <c r="B19" i="3"/>
  <c r="BS18" i="3"/>
  <c r="BM18" i="3"/>
  <c r="AH18" i="3"/>
  <c r="BW18" i="3" s="1"/>
  <c r="E15" i="7" s="1"/>
  <c r="B18" i="3"/>
  <c r="BS17" i="3"/>
  <c r="BM17" i="3"/>
  <c r="BW17" i="3" s="1"/>
  <c r="E14" i="7" s="1"/>
  <c r="AH17" i="3"/>
  <c r="B17" i="3"/>
  <c r="BW16" i="3"/>
  <c r="E13" i="7" s="1"/>
  <c r="BS16" i="3"/>
  <c r="BM16" i="3"/>
  <c r="AH16" i="3"/>
  <c r="B16" i="3"/>
  <c r="BS15" i="3"/>
  <c r="BM15" i="3"/>
  <c r="AH15" i="3"/>
  <c r="BW15" i="3" s="1"/>
  <c r="E12" i="7" s="1"/>
  <c r="B15" i="3"/>
  <c r="BS14" i="3"/>
  <c r="BM14" i="3"/>
  <c r="AH14" i="3"/>
  <c r="BW14" i="3" s="1"/>
  <c r="E11" i="7" s="1"/>
  <c r="B14" i="3"/>
  <c r="BS13" i="3"/>
  <c r="BM13" i="3"/>
  <c r="BW13" i="3" s="1"/>
  <c r="E10" i="7" s="1"/>
  <c r="AH13" i="3"/>
  <c r="B13" i="3"/>
  <c r="BW12" i="3"/>
  <c r="E9" i="7" s="1"/>
  <c r="BS12" i="3"/>
  <c r="BM12" i="3"/>
  <c r="AH12" i="3"/>
  <c r="B12" i="3"/>
  <c r="BS11" i="3"/>
  <c r="BM11" i="3"/>
  <c r="AH11" i="3"/>
  <c r="BW11" i="3" s="1"/>
  <c r="B11" i="3"/>
  <c r="BW7" i="3"/>
  <c r="C3" i="3"/>
  <c r="B3" i="3"/>
  <c r="B2" i="3"/>
  <c r="A1" i="3"/>
  <c r="Z57" i="2" a="1"/>
  <c r="Z57" i="2" s="1"/>
  <c r="Y57" i="2" a="1"/>
  <c r="Y57" i="2" s="1"/>
  <c r="X57" i="2" a="1"/>
  <c r="X57" i="2" s="1"/>
  <c r="W57" i="2" a="1"/>
  <c r="W57" i="2" s="1"/>
  <c r="V57" i="2" a="1"/>
  <c r="V57" i="2" s="1"/>
  <c r="BS55" i="2"/>
  <c r="BM55" i="2"/>
  <c r="AH55" i="2"/>
  <c r="BW55" i="2" s="1"/>
  <c r="D52" i="7" s="1"/>
  <c r="H52" i="7" s="1"/>
  <c r="B55" i="2"/>
  <c r="BS54" i="2"/>
  <c r="BM54" i="2"/>
  <c r="AH54" i="2"/>
  <c r="BW54" i="2" s="1"/>
  <c r="D51" i="7" s="1"/>
  <c r="H51" i="7" s="1"/>
  <c r="B54" i="2"/>
  <c r="BW53" i="2"/>
  <c r="D50" i="7" s="1"/>
  <c r="H50" i="7" s="1"/>
  <c r="BS53" i="2"/>
  <c r="BM53" i="2"/>
  <c r="AH53" i="2"/>
  <c r="B53" i="2"/>
  <c r="BS52" i="2"/>
  <c r="BM52" i="2"/>
  <c r="AH52" i="2"/>
  <c r="BW52" i="2" s="1"/>
  <c r="D49" i="7" s="1"/>
  <c r="H49" i="7" s="1"/>
  <c r="B52" i="2"/>
  <c r="BS51" i="2"/>
  <c r="BM51" i="2"/>
  <c r="AH51" i="2"/>
  <c r="BW51" i="2" s="1"/>
  <c r="D48" i="7" s="1"/>
  <c r="H48" i="7" s="1"/>
  <c r="B51" i="2"/>
  <c r="BS50" i="2"/>
  <c r="BM50" i="2"/>
  <c r="AH50" i="2"/>
  <c r="BW50" i="2" s="1"/>
  <c r="D47" i="7" s="1"/>
  <c r="H47" i="7" s="1"/>
  <c r="B50" i="2"/>
  <c r="BW49" i="2"/>
  <c r="D46" i="7" s="1"/>
  <c r="H46" i="7" s="1"/>
  <c r="BS49" i="2"/>
  <c r="BM49" i="2"/>
  <c r="AH49" i="2"/>
  <c r="B49" i="2"/>
  <c r="BS48" i="2"/>
  <c r="BM48" i="2"/>
  <c r="AH48" i="2"/>
  <c r="BW48" i="2" s="1"/>
  <c r="D45" i="7" s="1"/>
  <c r="H45" i="7" s="1"/>
  <c r="B48" i="2"/>
  <c r="BS47" i="2"/>
  <c r="BM47" i="2"/>
  <c r="AH47" i="2"/>
  <c r="BW47" i="2" s="1"/>
  <c r="D44" i="7" s="1"/>
  <c r="H44" i="7" s="1"/>
  <c r="B47" i="2"/>
  <c r="BS46" i="2"/>
  <c r="BM46" i="2"/>
  <c r="AH46" i="2"/>
  <c r="BW46" i="2" s="1"/>
  <c r="D43" i="7" s="1"/>
  <c r="H43" i="7" s="1"/>
  <c r="B46" i="2"/>
  <c r="BW45" i="2"/>
  <c r="D42" i="7" s="1"/>
  <c r="H42" i="7" s="1"/>
  <c r="BS45" i="2"/>
  <c r="BM45" i="2"/>
  <c r="AH45" i="2"/>
  <c r="B45" i="2"/>
  <c r="BS44" i="2"/>
  <c r="BM44" i="2"/>
  <c r="AH44" i="2"/>
  <c r="BW44" i="2" s="1"/>
  <c r="D41" i="7" s="1"/>
  <c r="H41" i="7" s="1"/>
  <c r="B44" i="2"/>
  <c r="BS43" i="2"/>
  <c r="BM43" i="2"/>
  <c r="AH43" i="2"/>
  <c r="BW43" i="2" s="1"/>
  <c r="D40" i="7" s="1"/>
  <c r="H40" i="7" s="1"/>
  <c r="B43" i="2"/>
  <c r="BS42" i="2"/>
  <c r="BM42" i="2"/>
  <c r="AH42" i="2"/>
  <c r="BW42" i="2" s="1"/>
  <c r="D39" i="7" s="1"/>
  <c r="H39" i="7" s="1"/>
  <c r="B42" i="2"/>
  <c r="BW41" i="2"/>
  <c r="D38" i="7" s="1"/>
  <c r="H38" i="7" s="1"/>
  <c r="BS41" i="2"/>
  <c r="BM41" i="2"/>
  <c r="AH41" i="2"/>
  <c r="B41" i="2"/>
  <c r="BS40" i="2"/>
  <c r="BM40" i="2"/>
  <c r="AH40" i="2"/>
  <c r="BW40" i="2" s="1"/>
  <c r="D37" i="7" s="1"/>
  <c r="H37" i="7" s="1"/>
  <c r="B40" i="2"/>
  <c r="BS39" i="2"/>
  <c r="BM39" i="2"/>
  <c r="AH39" i="2"/>
  <c r="BW39" i="2" s="1"/>
  <c r="D36" i="7" s="1"/>
  <c r="H36" i="7" s="1"/>
  <c r="B39" i="2"/>
  <c r="BS38" i="2"/>
  <c r="BM38" i="2"/>
  <c r="AH38" i="2"/>
  <c r="BW38" i="2" s="1"/>
  <c r="D35" i="7" s="1"/>
  <c r="H35" i="7" s="1"/>
  <c r="B38" i="2"/>
  <c r="BW37" i="2"/>
  <c r="D34" i="7" s="1"/>
  <c r="H34" i="7" s="1"/>
  <c r="BS37" i="2"/>
  <c r="BM37" i="2"/>
  <c r="AH37" i="2"/>
  <c r="B37" i="2"/>
  <c r="BS36" i="2"/>
  <c r="BM36" i="2"/>
  <c r="AH36" i="2"/>
  <c r="BW36" i="2" s="1"/>
  <c r="D33" i="7" s="1"/>
  <c r="H33" i="7" s="1"/>
  <c r="B36" i="2"/>
  <c r="BS35" i="2"/>
  <c r="BM35" i="2"/>
  <c r="AH35" i="2"/>
  <c r="BW35" i="2" s="1"/>
  <c r="D32" i="7" s="1"/>
  <c r="H32" i="7" s="1"/>
  <c r="B35" i="2"/>
  <c r="BS34" i="2"/>
  <c r="BM34" i="2"/>
  <c r="AH34" i="2"/>
  <c r="BW34" i="2" s="1"/>
  <c r="D31" i="7" s="1"/>
  <c r="H31" i="7" s="1"/>
  <c r="B34" i="2"/>
  <c r="BW33" i="2"/>
  <c r="D30" i="7" s="1"/>
  <c r="H30" i="7" s="1"/>
  <c r="BS33" i="2"/>
  <c r="BM33" i="2"/>
  <c r="AH33" i="2"/>
  <c r="B33" i="2"/>
  <c r="BS32" i="2"/>
  <c r="BM32" i="2"/>
  <c r="AH32" i="2"/>
  <c r="BW32" i="2" s="1"/>
  <c r="D29" i="7" s="1"/>
  <c r="H29" i="7" s="1"/>
  <c r="B32" i="2"/>
  <c r="BS31" i="2"/>
  <c r="BM31" i="2"/>
  <c r="AH31" i="2"/>
  <c r="BW31" i="2" s="1"/>
  <c r="D28" i="7" s="1"/>
  <c r="H28" i="7" s="1"/>
  <c r="B31" i="2"/>
  <c r="BS30" i="2"/>
  <c r="BM30" i="2"/>
  <c r="AH30" i="2"/>
  <c r="BW30" i="2" s="1"/>
  <c r="D27" i="7" s="1"/>
  <c r="H27" i="7" s="1"/>
  <c r="B30" i="2"/>
  <c r="BW29" i="2"/>
  <c r="D26" i="7" s="1"/>
  <c r="H26" i="7" s="1"/>
  <c r="BS29" i="2"/>
  <c r="BM29" i="2"/>
  <c r="AH29" i="2"/>
  <c r="B29" i="2"/>
  <c r="BS28" i="2"/>
  <c r="BM28" i="2"/>
  <c r="AH28" i="2"/>
  <c r="BW28" i="2" s="1"/>
  <c r="D25" i="7" s="1"/>
  <c r="H25" i="7" s="1"/>
  <c r="B28" i="2"/>
  <c r="BS27" i="2"/>
  <c r="BM27" i="2"/>
  <c r="AH27" i="2"/>
  <c r="BW27" i="2" s="1"/>
  <c r="D24" i="7" s="1"/>
  <c r="H24" i="7" s="1"/>
  <c r="B27" i="2"/>
  <c r="BS26" i="2"/>
  <c r="BM26" i="2"/>
  <c r="AH26" i="2"/>
  <c r="BW26" i="2" s="1"/>
  <c r="D23" i="7" s="1"/>
  <c r="H23" i="7" s="1"/>
  <c r="B26" i="2"/>
  <c r="BW25" i="2"/>
  <c r="D22" i="7" s="1"/>
  <c r="H22" i="7" s="1"/>
  <c r="BS25" i="2"/>
  <c r="BM25" i="2"/>
  <c r="AH25" i="2"/>
  <c r="B25" i="2"/>
  <c r="BS24" i="2"/>
  <c r="BM24" i="2"/>
  <c r="AH24" i="2"/>
  <c r="BW24" i="2" s="1"/>
  <c r="D21" i="7" s="1"/>
  <c r="H21" i="7" s="1"/>
  <c r="B24" i="2"/>
  <c r="BS23" i="2"/>
  <c r="BM23" i="2"/>
  <c r="AH23" i="2"/>
  <c r="BW23" i="2" s="1"/>
  <c r="D20" i="7" s="1"/>
  <c r="H20" i="7" s="1"/>
  <c r="B23" i="2"/>
  <c r="BS22" i="2"/>
  <c r="BM22" i="2"/>
  <c r="AH22" i="2"/>
  <c r="BW22" i="2" s="1"/>
  <c r="D19" i="7" s="1"/>
  <c r="H19" i="7" s="1"/>
  <c r="B22" i="2"/>
  <c r="BW21" i="2"/>
  <c r="D18" i="7" s="1"/>
  <c r="H18" i="7" s="1"/>
  <c r="BS21" i="2"/>
  <c r="BM21" i="2"/>
  <c r="AH21" i="2"/>
  <c r="B21" i="2"/>
  <c r="BS20" i="2"/>
  <c r="BM20" i="2"/>
  <c r="AH20" i="2"/>
  <c r="BW20" i="2" s="1"/>
  <c r="D17" i="7" s="1"/>
  <c r="H17" i="7" s="1"/>
  <c r="B20" i="2"/>
  <c r="BS19" i="2"/>
  <c r="BM19" i="2"/>
  <c r="AH19" i="2"/>
  <c r="BW19" i="2" s="1"/>
  <c r="D16" i="7" s="1"/>
  <c r="H16" i="7" s="1"/>
  <c r="B19" i="2"/>
  <c r="BS18" i="2"/>
  <c r="BM18" i="2"/>
  <c r="AH18" i="2"/>
  <c r="BW18" i="2" s="1"/>
  <c r="D15" i="7" s="1"/>
  <c r="H15" i="7" s="1"/>
  <c r="B18" i="2"/>
  <c r="BW17" i="2"/>
  <c r="D14" i="7" s="1"/>
  <c r="H14" i="7" s="1"/>
  <c r="BS17" i="2"/>
  <c r="BM17" i="2"/>
  <c r="AH17" i="2"/>
  <c r="B17" i="2"/>
  <c r="BS16" i="2"/>
  <c r="BM16" i="2"/>
  <c r="AH16" i="2"/>
  <c r="BW16" i="2" s="1"/>
  <c r="D13" i="7" s="1"/>
  <c r="H13" i="7" s="1"/>
  <c r="B16" i="2"/>
  <c r="BS15" i="2"/>
  <c r="BM15" i="2"/>
  <c r="AH15" i="2"/>
  <c r="BW15" i="2" s="1"/>
  <c r="D12" i="7" s="1"/>
  <c r="H12" i="7" s="1"/>
  <c r="B15" i="2"/>
  <c r="BS14" i="2"/>
  <c r="BM14" i="2"/>
  <c r="AH14" i="2"/>
  <c r="BW14" i="2" s="1"/>
  <c r="D11" i="7" s="1"/>
  <c r="H11" i="7" s="1"/>
  <c r="B14" i="2"/>
  <c r="BW13" i="2"/>
  <c r="D10" i="7" s="1"/>
  <c r="BS13" i="2"/>
  <c r="BM13" i="2"/>
  <c r="AH13" i="2"/>
  <c r="B13" i="2"/>
  <c r="BS12" i="2"/>
  <c r="BM12" i="2"/>
  <c r="AH12" i="2"/>
  <c r="BW12" i="2" s="1"/>
  <c r="D9" i="7" s="1"/>
  <c r="H9" i="7" s="1"/>
  <c r="B12" i="2"/>
  <c r="BS11" i="2"/>
  <c r="BM11" i="2"/>
  <c r="AH11" i="2"/>
  <c r="BW11" i="2" s="1"/>
  <c r="B11" i="2"/>
  <c r="BW7" i="2"/>
  <c r="C3" i="2"/>
  <c r="B3" i="2"/>
  <c r="B2" i="2"/>
  <c r="A1" i="2"/>
  <c r="E8" i="7" l="1"/>
  <c r="E53" i="7" s="1"/>
  <c r="C10" i="8" s="1"/>
  <c r="BW56" i="3"/>
  <c r="H2" i="7" s="1"/>
  <c r="D8" i="7"/>
  <c r="BW56" i="2"/>
  <c r="H1" i="7" s="1"/>
  <c r="H5" i="7" s="1"/>
  <c r="BW19" i="6"/>
  <c r="G16" i="7" s="1"/>
  <c r="BW27" i="6"/>
  <c r="G24" i="7" s="1"/>
  <c r="BW35" i="6"/>
  <c r="G32" i="7" s="1"/>
  <c r="BW43" i="6"/>
  <c r="G40" i="7" s="1"/>
  <c r="BW51" i="6"/>
  <c r="G48" i="7" s="1"/>
  <c r="H10" i="7"/>
  <c r="F53" i="7"/>
  <c r="C11" i="8" s="1"/>
  <c r="BW56" i="5"/>
  <c r="H3" i="7" s="1"/>
  <c r="BW11" i="6"/>
  <c r="BW17" i="6"/>
  <c r="G14" i="7" s="1"/>
  <c r="BW25" i="6"/>
  <c r="G22" i="7" s="1"/>
  <c r="BW33" i="6"/>
  <c r="G30" i="7" s="1"/>
  <c r="BW41" i="6"/>
  <c r="G38" i="7" s="1"/>
  <c r="BW49" i="6"/>
  <c r="G46" i="7" s="1"/>
  <c r="D53" i="7" l="1"/>
  <c r="C9" i="8" s="1"/>
  <c r="C13" i="8" s="1"/>
  <c r="H8" i="7"/>
  <c r="H53" i="7" s="1"/>
  <c r="G8" i="7"/>
  <c r="G53" i="7" s="1"/>
  <c r="C12" i="8" s="1"/>
  <c r="BW56" i="6"/>
  <c r="H4" i="7" s="1"/>
</calcChain>
</file>

<file path=xl/sharedStrings.xml><?xml version="1.0" encoding="utf-8"?>
<sst xmlns="http://schemas.openxmlformats.org/spreadsheetml/2006/main" count="147" uniqueCount="43">
  <si>
    <t>DATOS GENERALES</t>
  </si>
  <si>
    <t>NOMBRE DE LA ESCUELA:</t>
  </si>
  <si>
    <t>NOMBRE DEL DOCENTE:</t>
  </si>
  <si>
    <t>GRADO:</t>
  </si>
  <si>
    <t>GRUPO:</t>
  </si>
  <si>
    <t>ALUMNOS</t>
  </si>
  <si>
    <t>N°</t>
  </si>
  <si>
    <t>Nombre</t>
  </si>
  <si>
    <t>ACTIVIDADES</t>
  </si>
  <si>
    <t>DOCENTE:</t>
  </si>
  <si>
    <t>TAREAS</t>
  </si>
  <si>
    <t>PROYECTOS</t>
  </si>
  <si>
    <t>CAMPO</t>
  </si>
  <si>
    <t>LENGUAJES</t>
  </si>
  <si>
    <t>Proyecto "Ejemplo "</t>
  </si>
  <si>
    <t>Proyecto "Ejemplo2 "</t>
  </si>
  <si>
    <t>Proyecto"Ejemplo 3"</t>
  </si>
  <si>
    <t>Nombre proyecto 4</t>
  </si>
  <si>
    <t>Nombre proyecto 5</t>
  </si>
  <si>
    <t>PARTICIPACIÓN</t>
  </si>
  <si>
    <t>ASISTENCIA</t>
  </si>
  <si>
    <t>EVALUACIÓN</t>
  </si>
  <si>
    <t>PORCENTAJE TOTAL</t>
  </si>
  <si>
    <t>EVALUACIÓN   (Examen)</t>
  </si>
  <si>
    <t>CALIF FINAL</t>
  </si>
  <si>
    <t>NOMBRE</t>
  </si>
  <si>
    <t>PROMEDIO ACTIVIDADES</t>
  </si>
  <si>
    <t>PROMEDIO TAREAS</t>
  </si>
  <si>
    <t>PROMEDIO PROYECTOS</t>
  </si>
  <si>
    <t>SABERES Y PENSAMIENTO CIENTÍFICO</t>
  </si>
  <si>
    <t>Nombre proyecto 1</t>
  </si>
  <si>
    <t>Nombre proyecto 2</t>
  </si>
  <si>
    <t>Nombre proyecto 3</t>
  </si>
  <si>
    <t>ÉTICA NATURALEZA Y SOCIEDADES</t>
  </si>
  <si>
    <t>DE LO HUMANO Y LO COMUNITARIO</t>
  </si>
  <si>
    <t>ÉTICA, NATURALEZA Y SOCIEDADES</t>
  </si>
  <si>
    <t>PROMEDIO GENERAL GRUPAL</t>
  </si>
  <si>
    <t>DE LO HUMANO A LO COMUNITARIO</t>
  </si>
  <si>
    <t>PROMEDIO</t>
  </si>
  <si>
    <t>CAMPO FORMATIVO</t>
  </si>
  <si>
    <t>PROMEDIO GRUPAL X MATERIA</t>
  </si>
  <si>
    <t>PROMEDIO GRUPAL</t>
  </si>
  <si>
    <t>ENCABEZADO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</si>
</sst>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>
    <font>
      <sz val="11"/>
      <name val="Calibri"/>
      <scheme val="minor"/>
    </font>
    <font>
      <sz val="20"/>
      <name val="Bahnschrift semicondensed"/>
    </font>
    <font>
      <sz val="11"/>
      <name val="Calibri"/>
    </font>
    <font>
      <sz val="18"/>
      <name val="Bahnschrift semicondensed"/>
    </font>
    <font>
      <sz val="18"/>
      <color rgb="FF002060"/>
      <name val="Bahnschrift semicondensed"/>
    </font>
    <font>
      <b/>
      <sz val="16"/>
      <name val="Calibri"/>
    </font>
    <font>
      <sz val="12"/>
      <name val="Calibri"/>
    </font>
    <font>
      <sz val="14"/>
      <name val="Calibri"/>
    </font>
    <font>
      <b/>
      <sz val="12"/>
      <name val="Calibri"/>
    </font>
    <font>
      <b/>
      <sz val="14"/>
      <name val="Calibri"/>
    </font>
    <font>
      <b/>
      <sz val="12"/>
      <name val="Calibri"/>
    </font>
    <font>
      <sz val="12"/>
      <name val="Calibri"/>
    </font>
    <font>
      <b/>
      <sz val="14"/>
      <name val="Calibri"/>
    </font>
    <font>
      <b/>
      <sz val="10"/>
      <name val="Calibri"/>
    </font>
    <font>
      <b/>
      <sz val="11"/>
      <name val="Calibri"/>
    </font>
    <font>
      <b/>
      <sz val="18"/>
      <name val="Calibri"/>
    </font>
    <font>
      <sz val="13"/>
      <name val="Calibri"/>
    </font>
    <font>
      <b/>
      <sz val="13"/>
      <name val="Calibri"/>
    </font>
    <font>
      <b/>
      <sz val="9"/>
      <name val="Calibri"/>
    </font>
    <font>
      <sz val="14"/>
      <name val="Bahnschrift semicondensed"/>
    </font>
    <font>
      <sz val="14"/>
      <name val="Bahnschrift semicondensed"/>
    </font>
    <font>
      <sz val="14"/>
      <color rgb="FF002060"/>
      <name val="Bahnschrift semicondensed"/>
    </font>
    <font>
      <sz val="12"/>
      <name val="Bahnschrift semicondensed"/>
    </font>
    <font>
      <sz val="20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E5DFEC"/>
        <bgColor rgb="FFE5DFEC"/>
      </patternFill>
    </fill>
    <fill>
      <patternFill patternType="solid">
        <fgColor rgb="FFE5B8B7"/>
        <bgColor rgb="FFE5B8B7"/>
      </patternFill>
    </fill>
    <fill>
      <patternFill patternType="solid">
        <fgColor rgb="FFFDE9D9"/>
        <bgColor rgb="FFFDE9D9"/>
      </patternFill>
    </fill>
    <fill>
      <patternFill patternType="solid">
        <fgColor rgb="FFFFFF66"/>
        <bgColor rgb="FFFFFF66"/>
      </patternFill>
    </fill>
    <fill>
      <patternFill patternType="solid">
        <fgColor rgb="FFCCFFFF"/>
        <bgColor rgb="FFCCFFFF"/>
      </patternFill>
    </fill>
    <fill>
      <patternFill patternType="solid">
        <fgColor rgb="FFDAEEF3"/>
        <bgColor rgb="FFDAEEF3"/>
      </patternFill>
    </fill>
    <fill>
      <patternFill patternType="solid">
        <fgColor rgb="FFFBD4B4"/>
        <bgColor rgb="FFFBD4B4"/>
      </patternFill>
    </fill>
    <fill>
      <patternFill patternType="solid">
        <fgColor rgb="FF99FF99"/>
        <bgColor rgb="FF99FF99"/>
      </patternFill>
    </fill>
    <fill>
      <patternFill patternType="solid">
        <fgColor rgb="FFFFFF00"/>
        <bgColor rgb="FFFFFF00"/>
      </patternFill>
    </fill>
    <fill>
      <patternFill patternType="solid">
        <fgColor rgb="FFFF66FF"/>
        <bgColor rgb="FFFF66FF"/>
      </patternFill>
    </fill>
    <fill>
      <patternFill patternType="solid">
        <fgColor rgb="FFD7AFFF"/>
        <bgColor rgb="FFD7AFFF"/>
      </patternFill>
    </fill>
    <fill>
      <patternFill patternType="solid">
        <fgColor rgb="FFFFA7A9"/>
        <bgColor rgb="FFFFA7A9"/>
      </patternFill>
    </fill>
    <fill>
      <patternFill patternType="solid">
        <fgColor rgb="FFB6DDE8"/>
        <bgColor rgb="FFB6DDE8"/>
      </patternFill>
    </fill>
    <fill>
      <patternFill patternType="solid">
        <fgColor rgb="FFFABF8F"/>
        <bgColor rgb="FFFABF8F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FF7C80"/>
        <bgColor rgb="FFFF7C80"/>
      </patternFill>
    </fill>
    <fill>
      <patternFill patternType="solid">
        <fgColor rgb="FF99FFCC"/>
        <bgColor rgb="FF99FFCC"/>
      </patternFill>
    </fill>
    <fill>
      <patternFill patternType="solid">
        <fgColor rgb="FFFFC000"/>
        <bgColor rgb="FFFFC000"/>
      </patternFill>
    </fill>
    <fill>
      <patternFill patternType="solid">
        <fgColor rgb="FFFF99CC"/>
        <bgColor rgb="FFFF99CC"/>
      </patternFill>
    </fill>
    <fill>
      <patternFill patternType="solid">
        <fgColor rgb="FF99FF66"/>
        <bgColor rgb="FF99FF66"/>
      </patternFill>
    </fill>
    <fill>
      <patternFill patternType="solid">
        <fgColor rgb="FFCDCDFF"/>
        <bgColor rgb="FFCDCDFF"/>
      </patternFill>
    </fill>
    <fill>
      <patternFill patternType="solid">
        <fgColor rgb="FFFBF7FF"/>
        <bgColor rgb="FFFBF7FF"/>
      </patternFill>
    </fill>
  </fills>
  <borders count="8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1">
    <xf numFmtId="0" fontId="0" fillId="0" borderId="0" xfId="0"/>
    <xf numFmtId="0" fontId="3" fillId="3" borderId="4" xfId="0" applyFont="1" applyFill="1" applyBorder="1"/>
    <xf numFmtId="0" fontId="4" fillId="3" borderId="4" xfId="0" applyFont="1" applyFill="1" applyBorder="1" applyAlignment="1">
      <alignment horizontal="center" vertical="center"/>
    </xf>
    <xf numFmtId="0" fontId="3" fillId="4" borderId="4" xfId="0" applyFont="1" applyFill="1" applyBorder="1"/>
    <xf numFmtId="0" fontId="4" fillId="4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9" fontId="7" fillId="6" borderId="10" xfId="0" applyNumberFormat="1" applyFont="1" applyFill="1" applyBorder="1" applyAlignment="1">
      <alignment horizontal="center" vertical="center"/>
    </xf>
    <xf numFmtId="0" fontId="8" fillId="7" borderId="11" xfId="0" applyFont="1" applyFill="1" applyBorder="1"/>
    <xf numFmtId="9" fontId="7" fillId="8" borderId="15" xfId="0" applyNumberFormat="1" applyFont="1" applyFill="1" applyBorder="1" applyAlignment="1">
      <alignment horizontal="center" vertical="center"/>
    </xf>
    <xf numFmtId="0" fontId="8" fillId="9" borderId="16" xfId="0" applyFont="1" applyFill="1" applyBorder="1" applyAlignment="1">
      <alignment horizontal="left" vertical="center"/>
    </xf>
    <xf numFmtId="0" fontId="5" fillId="9" borderId="16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9" fontId="7" fillId="5" borderId="15" xfId="0" applyNumberFormat="1" applyFont="1" applyFill="1" applyBorder="1" applyAlignment="1">
      <alignment horizontal="center" vertical="center"/>
    </xf>
    <xf numFmtId="0" fontId="8" fillId="8" borderId="11" xfId="0" applyFont="1" applyFill="1" applyBorder="1"/>
    <xf numFmtId="9" fontId="7" fillId="11" borderId="15" xfId="0" applyNumberFormat="1" applyFont="1" applyFill="1" applyBorder="1" applyAlignment="1">
      <alignment horizontal="center" vertical="center"/>
    </xf>
    <xf numFmtId="0" fontId="10" fillId="0" borderId="0" xfId="0" applyFont="1"/>
    <xf numFmtId="0" fontId="9" fillId="0" borderId="0" xfId="0" applyFont="1" applyAlignment="1">
      <alignment horizontal="center"/>
    </xf>
    <xf numFmtId="9" fontId="7" fillId="9" borderId="15" xfId="0" applyNumberFormat="1" applyFont="1" applyFill="1" applyBorder="1" applyAlignment="1">
      <alignment horizontal="center" vertical="center"/>
    </xf>
    <xf numFmtId="9" fontId="7" fillId="12" borderId="15" xfId="0" applyNumberFormat="1" applyFont="1" applyFill="1" applyBorder="1" applyAlignment="1">
      <alignment horizontal="center" vertical="center"/>
    </xf>
    <xf numFmtId="9" fontId="7" fillId="13" borderId="27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12" fillId="18" borderId="35" xfId="0" applyFont="1" applyFill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10" fillId="19" borderId="40" xfId="0" applyFont="1" applyFill="1" applyBorder="1" applyAlignment="1">
      <alignment horizontal="center" vertical="center" wrapText="1"/>
    </xf>
    <xf numFmtId="0" fontId="10" fillId="20" borderId="41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13" fillId="10" borderId="4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49" xfId="0" applyFont="1" applyBorder="1" applyAlignment="1">
      <alignment horizontal="center"/>
    </xf>
    <xf numFmtId="0" fontId="6" fillId="0" borderId="49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164" fontId="6" fillId="0" borderId="53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164" fontId="6" fillId="0" borderId="49" xfId="0" applyNumberFormat="1" applyFont="1" applyBorder="1" applyAlignment="1">
      <alignment horizontal="center"/>
    </xf>
    <xf numFmtId="164" fontId="6" fillId="0" borderId="52" xfId="0" applyNumberFormat="1" applyFont="1" applyBorder="1" applyAlignment="1">
      <alignment horizontal="center"/>
    </xf>
    <xf numFmtId="164" fontId="6" fillId="0" borderId="50" xfId="0" applyNumberFormat="1" applyFont="1" applyBorder="1" applyAlignment="1">
      <alignment horizontal="center"/>
    </xf>
    <xf numFmtId="0" fontId="6" fillId="0" borderId="51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14" borderId="54" xfId="0" applyFont="1" applyFill="1" applyBorder="1" applyAlignment="1">
      <alignment horizontal="center"/>
    </xf>
    <xf numFmtId="0" fontId="6" fillId="14" borderId="54" xfId="0" applyFont="1" applyFill="1" applyBorder="1" applyAlignment="1">
      <alignment horizontal="center" vertical="center"/>
    </xf>
    <xf numFmtId="0" fontId="6" fillId="14" borderId="4" xfId="0" applyFont="1" applyFill="1" applyBorder="1" applyAlignment="1">
      <alignment horizontal="center" vertical="center"/>
    </xf>
    <xf numFmtId="0" fontId="6" fillId="14" borderId="56" xfId="0" applyFont="1" applyFill="1" applyBorder="1" applyAlignment="1">
      <alignment horizontal="center" vertical="center"/>
    </xf>
    <xf numFmtId="164" fontId="6" fillId="19" borderId="57" xfId="0" applyNumberFormat="1" applyFont="1" applyFill="1" applyBorder="1" applyAlignment="1">
      <alignment horizontal="center"/>
    </xf>
    <xf numFmtId="0" fontId="6" fillId="15" borderId="54" xfId="0" applyFont="1" applyFill="1" applyBorder="1" applyAlignment="1">
      <alignment horizontal="center" vertical="center"/>
    </xf>
    <xf numFmtId="0" fontId="6" fillId="15" borderId="4" xfId="0" applyFont="1" applyFill="1" applyBorder="1" applyAlignment="1">
      <alignment horizontal="center" vertical="center"/>
    </xf>
    <xf numFmtId="0" fontId="6" fillId="15" borderId="56" xfId="0" applyFont="1" applyFill="1" applyBorder="1" applyAlignment="1">
      <alignment horizontal="center" vertical="center"/>
    </xf>
    <xf numFmtId="164" fontId="6" fillId="20" borderId="58" xfId="0" applyNumberFormat="1" applyFont="1" applyFill="1" applyBorder="1" applyAlignment="1">
      <alignment horizontal="center"/>
    </xf>
    <xf numFmtId="164" fontId="6" fillId="5" borderId="54" xfId="0" applyNumberFormat="1" applyFont="1" applyFill="1" applyBorder="1" applyAlignment="1">
      <alignment horizontal="center"/>
    </xf>
    <xf numFmtId="164" fontId="6" fillId="5" borderId="4" xfId="0" applyNumberFormat="1" applyFont="1" applyFill="1" applyBorder="1" applyAlignment="1">
      <alignment horizontal="center"/>
    </xf>
    <xf numFmtId="164" fontId="6" fillId="5" borderId="56" xfId="0" applyNumberFormat="1" applyFont="1" applyFill="1" applyBorder="1" applyAlignment="1">
      <alignment horizontal="center"/>
    </xf>
    <xf numFmtId="164" fontId="6" fillId="5" borderId="59" xfId="0" applyNumberFormat="1" applyFont="1" applyFill="1" applyBorder="1" applyAlignment="1">
      <alignment horizontal="center"/>
    </xf>
    <xf numFmtId="0" fontId="6" fillId="21" borderId="60" xfId="0" applyFont="1" applyFill="1" applyBorder="1" applyAlignment="1">
      <alignment horizontal="center"/>
    </xf>
    <xf numFmtId="0" fontId="6" fillId="22" borderId="59" xfId="0" applyFont="1" applyFill="1" applyBorder="1" applyAlignment="1">
      <alignment horizontal="center"/>
    </xf>
    <xf numFmtId="0" fontId="6" fillId="23" borderId="61" xfId="0" applyFont="1" applyFill="1" applyBorder="1" applyAlignment="1">
      <alignment horizontal="center"/>
    </xf>
    <xf numFmtId="164" fontId="6" fillId="13" borderId="59" xfId="0" applyNumberFormat="1" applyFont="1" applyFill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6" fillId="0" borderId="5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62" xfId="0" applyNumberFormat="1" applyFont="1" applyBorder="1" applyAlignment="1">
      <alignment horizontal="center"/>
    </xf>
    <xf numFmtId="0" fontId="6" fillId="0" borderId="63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164" fontId="6" fillId="0" borderId="66" xfId="0" applyNumberFormat="1" applyFont="1" applyBorder="1" applyAlignment="1">
      <alignment horizontal="center"/>
    </xf>
    <xf numFmtId="164" fontId="6" fillId="0" borderId="5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6" fillId="0" borderId="59" xfId="0" applyNumberFormat="1" applyFont="1" applyBorder="1" applyAlignment="1">
      <alignment horizontal="center"/>
    </xf>
    <xf numFmtId="0" fontId="6" fillId="0" borderId="55" xfId="0" applyFont="1" applyBorder="1" applyAlignment="1">
      <alignment horizontal="center"/>
    </xf>
    <xf numFmtId="0" fontId="6" fillId="0" borderId="5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14" borderId="4" xfId="0" applyFont="1" applyFill="1" applyBorder="1" applyAlignment="1">
      <alignment horizontal="center"/>
    </xf>
    <xf numFmtId="0" fontId="6" fillId="14" borderId="56" xfId="0" applyFont="1" applyFill="1" applyBorder="1" applyAlignment="1">
      <alignment horizontal="center"/>
    </xf>
    <xf numFmtId="0" fontId="6" fillId="0" borderId="67" xfId="0" applyFont="1" applyBorder="1" applyAlignment="1">
      <alignment horizontal="center"/>
    </xf>
    <xf numFmtId="0" fontId="6" fillId="0" borderId="68" xfId="0" applyFont="1" applyBorder="1" applyAlignment="1">
      <alignment horizontal="center"/>
    </xf>
    <xf numFmtId="0" fontId="6" fillId="0" borderId="69" xfId="0" applyFont="1" applyBorder="1" applyAlignment="1">
      <alignment horizontal="center"/>
    </xf>
    <xf numFmtId="164" fontId="6" fillId="0" borderId="70" xfId="0" applyNumberFormat="1" applyFont="1" applyBorder="1" applyAlignment="1">
      <alignment horizontal="center"/>
    </xf>
    <xf numFmtId="0" fontId="6" fillId="0" borderId="67" xfId="0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164" fontId="6" fillId="0" borderId="71" xfId="0" applyNumberFormat="1" applyFont="1" applyBorder="1" applyAlignment="1">
      <alignment horizontal="center"/>
    </xf>
    <xf numFmtId="164" fontId="6" fillId="0" borderId="67" xfId="0" applyNumberFormat="1" applyFont="1" applyBorder="1" applyAlignment="1">
      <alignment horizontal="center"/>
    </xf>
    <xf numFmtId="164" fontId="6" fillId="0" borderId="68" xfId="0" applyNumberFormat="1" applyFont="1" applyBorder="1" applyAlignment="1">
      <alignment horizontal="center"/>
    </xf>
    <xf numFmtId="164" fontId="6" fillId="0" borderId="69" xfId="0" applyNumberFormat="1" applyFont="1" applyBorder="1" applyAlignment="1">
      <alignment horizontal="center"/>
    </xf>
    <xf numFmtId="164" fontId="6" fillId="0" borderId="72" xfId="0" applyNumberFormat="1" applyFont="1" applyBorder="1" applyAlignment="1">
      <alignment horizontal="center"/>
    </xf>
    <xf numFmtId="0" fontId="6" fillId="0" borderId="73" xfId="0" applyFont="1" applyBorder="1" applyAlignment="1">
      <alignment horizontal="center"/>
    </xf>
    <xf numFmtId="0" fontId="6" fillId="0" borderId="72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164" fontId="15" fillId="10" borderId="74" xfId="0" applyNumberFormat="1" applyFont="1" applyFill="1" applyBorder="1" applyAlignment="1">
      <alignment horizontal="center" vertical="center"/>
    </xf>
    <xf numFmtId="164" fontId="7" fillId="6" borderId="10" xfId="0" applyNumberFormat="1" applyFont="1" applyFill="1" applyBorder="1" applyAlignment="1">
      <alignment horizontal="center" vertical="center"/>
    </xf>
    <xf numFmtId="164" fontId="7" fillId="20" borderId="15" xfId="0" applyNumberFormat="1" applyFont="1" applyFill="1" applyBorder="1" applyAlignment="1">
      <alignment horizontal="center" vertical="center"/>
    </xf>
    <xf numFmtId="164" fontId="7" fillId="9" borderId="15" xfId="0" applyNumberFormat="1" applyFont="1" applyFill="1" applyBorder="1" applyAlignment="1">
      <alignment horizontal="center" vertical="center"/>
    </xf>
    <xf numFmtId="164" fontId="7" fillId="11" borderId="15" xfId="0" applyNumberFormat="1" applyFont="1" applyFill="1" applyBorder="1" applyAlignment="1">
      <alignment horizontal="center" vertical="center"/>
    </xf>
    <xf numFmtId="164" fontId="12" fillId="0" borderId="27" xfId="0" applyNumberFormat="1" applyFont="1" applyBorder="1" applyAlignment="1">
      <alignment horizontal="center" vertical="center"/>
    </xf>
    <xf numFmtId="0" fontId="12" fillId="15" borderId="77" xfId="0" applyFont="1" applyFill="1" applyBorder="1" applyAlignment="1">
      <alignment horizontal="center" vertical="center" wrapText="1"/>
    </xf>
    <xf numFmtId="0" fontId="10" fillId="19" borderId="77" xfId="0" applyFont="1" applyFill="1" applyBorder="1" applyAlignment="1">
      <alignment horizontal="center" vertical="center" wrapText="1"/>
    </xf>
    <xf numFmtId="0" fontId="14" fillId="20" borderId="77" xfId="0" applyFont="1" applyFill="1" applyBorder="1" applyAlignment="1">
      <alignment horizontal="center" vertical="center" wrapText="1"/>
    </xf>
    <xf numFmtId="0" fontId="13" fillId="16" borderId="77" xfId="0" applyFont="1" applyFill="1" applyBorder="1" applyAlignment="1">
      <alignment horizontal="center" vertical="center" wrapText="1"/>
    </xf>
    <xf numFmtId="0" fontId="18" fillId="11" borderId="77" xfId="0" applyFont="1" applyFill="1" applyBorder="1" applyAlignment="1">
      <alignment horizontal="center" vertical="center" wrapText="1"/>
    </xf>
    <xf numFmtId="0" fontId="14" fillId="15" borderId="77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7" borderId="78" xfId="0" applyFont="1" applyFill="1" applyBorder="1" applyAlignment="1">
      <alignment horizontal="center"/>
    </xf>
    <xf numFmtId="164" fontId="6" fillId="20" borderId="57" xfId="0" applyNumberFormat="1" applyFont="1" applyFill="1" applyBorder="1" applyAlignment="1">
      <alignment horizontal="center"/>
    </xf>
    <xf numFmtId="164" fontId="6" fillId="22" borderId="57" xfId="0" applyNumberFormat="1" applyFont="1" applyFill="1" applyBorder="1" applyAlignment="1">
      <alignment horizontal="center"/>
    </xf>
    <xf numFmtId="164" fontId="6" fillId="11" borderId="57" xfId="0" applyNumberFormat="1" applyFont="1" applyFill="1" applyBorder="1" applyAlignment="1">
      <alignment horizontal="center"/>
    </xf>
    <xf numFmtId="164" fontId="6" fillId="7" borderId="57" xfId="0" applyNumberFormat="1" applyFont="1" applyFill="1" applyBorder="1" applyAlignment="1">
      <alignment horizontal="center"/>
    </xf>
    <xf numFmtId="164" fontId="6" fillId="24" borderId="59" xfId="0" applyNumberFormat="1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/>
    </xf>
    <xf numFmtId="164" fontId="6" fillId="19" borderId="59" xfId="0" applyNumberFormat="1" applyFont="1" applyFill="1" applyBorder="1" applyAlignment="1">
      <alignment horizontal="center"/>
    </xf>
    <xf numFmtId="164" fontId="6" fillId="20" borderId="59" xfId="0" applyNumberFormat="1" applyFont="1" applyFill="1" applyBorder="1" applyAlignment="1">
      <alignment horizontal="center"/>
    </xf>
    <xf numFmtId="164" fontId="6" fillId="11" borderId="59" xfId="0" applyNumberFormat="1" applyFont="1" applyFill="1" applyBorder="1" applyAlignment="1">
      <alignment horizontal="center"/>
    </xf>
    <xf numFmtId="164" fontId="5" fillId="10" borderId="74" xfId="0" applyNumberFormat="1" applyFont="1" applyFill="1" applyBorder="1" applyAlignment="1">
      <alignment horizontal="center" vertical="center"/>
    </xf>
    <xf numFmtId="0" fontId="7" fillId="0" borderId="0" xfId="0" applyFont="1"/>
    <xf numFmtId="0" fontId="20" fillId="3" borderId="4" xfId="0" applyFont="1" applyFill="1" applyBorder="1"/>
    <xf numFmtId="0" fontId="21" fillId="3" borderId="4" xfId="0" applyFont="1" applyFill="1" applyBorder="1" applyAlignment="1">
      <alignment horizontal="center" vertical="center"/>
    </xf>
    <xf numFmtId="0" fontId="20" fillId="4" borderId="4" xfId="0" applyFont="1" applyFill="1" applyBorder="1"/>
    <xf numFmtId="0" fontId="21" fillId="4" borderId="4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left" vertical="center"/>
    </xf>
    <xf numFmtId="0" fontId="20" fillId="15" borderId="4" xfId="0" applyFont="1" applyFill="1" applyBorder="1" applyAlignment="1">
      <alignment horizontal="center"/>
    </xf>
    <xf numFmtId="0" fontId="21" fillId="15" borderId="4" xfId="0" applyFont="1" applyFill="1" applyBorder="1" applyAlignment="1">
      <alignment horizontal="center" vertical="center"/>
    </xf>
    <xf numFmtId="164" fontId="21" fillId="4" borderId="4" xfId="0" applyNumberFormat="1" applyFont="1" applyFill="1" applyBorder="1" applyAlignment="1">
      <alignment horizontal="center" vertical="center"/>
    </xf>
    <xf numFmtId="0" fontId="22" fillId="3" borderId="4" xfId="0" applyFont="1" applyFill="1" applyBorder="1"/>
    <xf numFmtId="164" fontId="21" fillId="3" borderId="4" xfId="0" applyNumberFormat="1" applyFont="1" applyFill="1" applyBorder="1" applyAlignment="1">
      <alignment horizontal="center" vertical="center"/>
    </xf>
    <xf numFmtId="0" fontId="20" fillId="15" borderId="4" xfId="0" applyFont="1" applyFill="1" applyBorder="1" applyAlignment="1">
      <alignment horizontal="right"/>
    </xf>
    <xf numFmtId="164" fontId="21" fillId="15" borderId="4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/>
    </xf>
    <xf numFmtId="0" fontId="2" fillId="0" borderId="3" xfId="0" applyFont="1" applyBorder="1"/>
    <xf numFmtId="0" fontId="3" fillId="4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3" fillId="3" borderId="1" xfId="0" applyFont="1" applyFill="1" applyBorder="1" applyAlignment="1">
      <alignment horizontal="center"/>
    </xf>
    <xf numFmtId="0" fontId="12" fillId="18" borderId="36" xfId="0" applyFont="1" applyFill="1" applyBorder="1" applyAlignment="1">
      <alignment horizontal="center" vertical="center"/>
    </xf>
    <xf numFmtId="0" fontId="2" fillId="0" borderId="37" xfId="0" applyFont="1" applyBorder="1"/>
    <xf numFmtId="0" fontId="12" fillId="14" borderId="17" xfId="0" applyFont="1" applyFill="1" applyBorder="1" applyAlignment="1">
      <alignment horizontal="center"/>
    </xf>
    <xf numFmtId="0" fontId="2" fillId="0" borderId="18" xfId="0" applyFont="1" applyBorder="1"/>
    <xf numFmtId="0" fontId="2" fillId="0" borderId="13" xfId="0" applyFont="1" applyBorder="1"/>
    <xf numFmtId="0" fontId="6" fillId="5" borderId="19" xfId="0" applyFont="1" applyFill="1" applyBorder="1" applyAlignment="1">
      <alignment horizontal="center" textRotation="90"/>
    </xf>
    <xf numFmtId="0" fontId="2" fillId="0" borderId="22" xfId="0" applyFont="1" applyBorder="1"/>
    <xf numFmtId="0" fontId="2" fillId="0" borderId="29" xfId="0" applyFont="1" applyBorder="1"/>
    <xf numFmtId="0" fontId="6" fillId="0" borderId="50" xfId="0" applyFont="1" applyBorder="1" applyAlignment="1">
      <alignment horizontal="left"/>
    </xf>
    <xf numFmtId="0" fontId="2" fillId="0" borderId="51" xfId="0" applyFont="1" applyBorder="1"/>
    <xf numFmtId="0" fontId="5" fillId="5" borderId="5" xfId="0" applyFont="1" applyFill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5" fillId="7" borderId="12" xfId="0" applyFont="1" applyFill="1" applyBorder="1" applyAlignment="1">
      <alignment horizontal="center"/>
    </xf>
    <xf numFmtId="0" fontId="5" fillId="8" borderId="12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2" fillId="0" borderId="55" xfId="0" applyFont="1" applyBorder="1"/>
    <xf numFmtId="0" fontId="6" fillId="14" borderId="1" xfId="0" applyFont="1" applyFill="1" applyBorder="1" applyAlignment="1">
      <alignment horizontal="left"/>
    </xf>
    <xf numFmtId="0" fontId="9" fillId="15" borderId="17" xfId="0" applyFont="1" applyFill="1" applyBorder="1" applyAlignment="1">
      <alignment horizontal="center"/>
    </xf>
    <xf numFmtId="0" fontId="2" fillId="0" borderId="28" xfId="0" applyFont="1" applyBorder="1"/>
    <xf numFmtId="0" fontId="7" fillId="5" borderId="14" xfId="0" applyFont="1" applyFill="1" applyBorder="1" applyAlignment="1">
      <alignment horizontal="right"/>
    </xf>
    <xf numFmtId="0" fontId="7" fillId="13" borderId="25" xfId="0" applyFont="1" applyFill="1" applyBorder="1" applyAlignment="1">
      <alignment horizontal="right"/>
    </xf>
    <xf numFmtId="0" fontId="2" fillId="0" borderId="26" xfId="0" applyFont="1" applyBorder="1"/>
    <xf numFmtId="0" fontId="7" fillId="6" borderId="8" xfId="0" applyFont="1" applyFill="1" applyBorder="1" applyAlignment="1">
      <alignment horizontal="right"/>
    </xf>
    <xf numFmtId="0" fontId="2" fillId="0" borderId="9" xfId="0" applyFont="1" applyBorder="1"/>
    <xf numFmtId="0" fontId="7" fillId="8" borderId="14" xfId="0" applyFont="1" applyFill="1" applyBorder="1" applyAlignment="1">
      <alignment horizontal="right"/>
    </xf>
    <xf numFmtId="0" fontId="7" fillId="11" borderId="14" xfId="0" applyFont="1" applyFill="1" applyBorder="1" applyAlignment="1">
      <alignment horizontal="right" vertical="center"/>
    </xf>
    <xf numFmtId="0" fontId="7" fillId="9" borderId="14" xfId="0" applyFont="1" applyFill="1" applyBorder="1" applyAlignment="1">
      <alignment horizontal="right"/>
    </xf>
    <xf numFmtId="0" fontId="7" fillId="12" borderId="14" xfId="0" applyFont="1" applyFill="1" applyBorder="1" applyAlignment="1">
      <alignment horizontal="right"/>
    </xf>
    <xf numFmtId="0" fontId="13" fillId="11" borderId="32" xfId="0" applyFont="1" applyFill="1" applyBorder="1" applyAlignment="1">
      <alignment horizontal="center" vertical="center"/>
    </xf>
    <xf numFmtId="0" fontId="2" fillId="0" borderId="46" xfId="0" applyFont="1" applyBorder="1"/>
    <xf numFmtId="0" fontId="10" fillId="16" borderId="33" xfId="0" applyFont="1" applyFill="1" applyBorder="1" applyAlignment="1">
      <alignment horizontal="center" vertical="center"/>
    </xf>
    <xf numFmtId="0" fontId="2" fillId="0" borderId="47" xfId="0" applyFont="1" applyBorder="1"/>
    <xf numFmtId="0" fontId="9" fillId="10" borderId="17" xfId="0" applyFont="1" applyFill="1" applyBorder="1" applyAlignment="1">
      <alignment horizontal="center"/>
    </xf>
    <xf numFmtId="0" fontId="6" fillId="5" borderId="20" xfId="0" applyFont="1" applyFill="1" applyBorder="1" applyAlignment="1">
      <alignment horizontal="center" textRotation="90"/>
    </xf>
    <xf numFmtId="0" fontId="2" fillId="0" borderId="23" xfId="0" applyFont="1" applyBorder="1"/>
    <xf numFmtId="0" fontId="2" fillId="0" borderId="30" xfId="0" applyFont="1" applyBorder="1"/>
    <xf numFmtId="0" fontId="6" fillId="5" borderId="21" xfId="0" applyFont="1" applyFill="1" applyBorder="1" applyAlignment="1">
      <alignment horizontal="center"/>
    </xf>
    <xf numFmtId="0" fontId="2" fillId="0" borderId="24" xfId="0" applyFont="1" applyBorder="1"/>
    <xf numFmtId="0" fontId="2" fillId="0" borderId="31" xfId="0" applyFont="1" applyBorder="1"/>
    <xf numFmtId="0" fontId="5" fillId="18" borderId="33" xfId="0" applyFont="1" applyFill="1" applyBorder="1" applyAlignment="1">
      <alignment horizontal="center" vertical="center" wrapText="1"/>
    </xf>
    <xf numFmtId="0" fontId="14" fillId="17" borderId="34" xfId="0" applyFont="1" applyFill="1" applyBorder="1" applyAlignment="1">
      <alignment horizontal="center" vertical="center" wrapText="1"/>
    </xf>
    <xf numFmtId="0" fontId="2" fillId="0" borderId="48" xfId="0" applyFont="1" applyBorder="1"/>
    <xf numFmtId="0" fontId="12" fillId="8" borderId="12" xfId="0" applyFont="1" applyFill="1" applyBorder="1" applyAlignment="1">
      <alignment horizontal="center"/>
    </xf>
    <xf numFmtId="0" fontId="2" fillId="0" borderId="81" xfId="0" applyFont="1" applyBorder="1"/>
    <xf numFmtId="0" fontId="6" fillId="7" borderId="1" xfId="0" applyFont="1" applyFill="1" applyBorder="1" applyAlignment="1">
      <alignment horizontal="left"/>
    </xf>
    <xf numFmtId="0" fontId="12" fillId="15" borderId="17" xfId="0" applyFont="1" applyFill="1" applyBorder="1" applyAlignment="1">
      <alignment horizontal="center" vertical="center" wrapText="1"/>
    </xf>
    <xf numFmtId="0" fontId="6" fillId="7" borderId="79" xfId="0" applyFont="1" applyFill="1" applyBorder="1" applyAlignment="1">
      <alignment horizontal="left"/>
    </xf>
    <xf numFmtId="0" fontId="2" fillId="0" borderId="80" xfId="0" applyFont="1" applyBorder="1"/>
    <xf numFmtId="0" fontId="6" fillId="9" borderId="14" xfId="0" applyFont="1" applyFill="1" applyBorder="1" applyAlignment="1">
      <alignment horizontal="center" vertical="center"/>
    </xf>
    <xf numFmtId="0" fontId="6" fillId="11" borderId="14" xfId="0" applyFont="1" applyFill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2" fillId="0" borderId="76" xfId="0" applyFont="1" applyBorder="1"/>
    <xf numFmtId="0" fontId="16" fillId="6" borderId="8" xfId="0" applyFont="1" applyFill="1" applyBorder="1" applyAlignment="1">
      <alignment horizontal="center"/>
    </xf>
    <xf numFmtId="0" fontId="2" fillId="0" borderId="75" xfId="0" applyFont="1" applyBorder="1"/>
    <xf numFmtId="0" fontId="6" fillId="20" borderId="14" xfId="0" applyFont="1" applyFill="1" applyBorder="1" applyAlignment="1">
      <alignment horizontal="center"/>
    </xf>
    <xf numFmtId="0" fontId="19" fillId="15" borderId="1" xfId="0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RESULTADOS!$C$8</c:f>
              <c:strCache>
                <c:ptCount val="1"/>
                <c:pt idx="0">
                  <c:v>PROMEDIO GRUPAL X MATERIA</c:v>
                </c:pt>
              </c:strCache>
            </c:strRef>
          </c:tx>
          <c:invertIfNegative val="1"/>
          <c:cat>
            <c:strRef>
              <c:f>RESULTADOS!$B$9:$B$12</c:f>
              <c:strCache>
                <c:ptCount val="4"/>
                <c:pt idx="0">
                  <c:v>LENGUAJES</c:v>
                </c:pt>
                <c:pt idx="1">
                  <c:v>SABERES Y PENSAMIENTO CIENTÍFICO</c:v>
                </c:pt>
                <c:pt idx="2">
                  <c:v>ÉTICA, NATURALEZA Y SOCIEDADES</c:v>
                </c:pt>
                <c:pt idx="3">
                  <c:v>DE LO HUMANO Y LO COMUNITARIO</c:v>
                </c:pt>
              </c:strCache>
            </c:strRef>
          </c:cat>
          <c:val>
            <c:numRef>
              <c:f>RESULTADOS!$C$9:$C$12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C7-314C-AEA2-EF8F4608A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0480648"/>
        <c:axId val="81629661"/>
      </c:barChart>
      <c:catAx>
        <c:axId val="1620480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MX"/>
          </a:p>
        </c:txPr>
        <c:crossAx val="81629661"/>
        <c:crosses val="autoZero"/>
        <c:auto val="1"/>
        <c:lblAlgn val="ctr"/>
        <c:lblOffset val="100"/>
        <c:noMultiLvlLbl val="1"/>
      </c:catAx>
      <c:valAx>
        <c:axId val="81629661"/>
        <c:scaling>
          <c:orientation val="minMax"/>
        </c:scaling>
        <c:delete val="0"/>
        <c:axPos val="l"/>
        <c:numFmt formatCode="0.0" sourceLinked="1"/>
        <c:majorTickMark val="cross"/>
        <c:minorTickMark val="cross"/>
        <c:tickLblPos val="nextTo"/>
        <c:spPr>
          <a:ln>
            <a:noFill/>
          </a:ln>
        </c:spPr>
        <c:crossAx val="162048064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1238250</xdr:colOff>
      <xdr:row>2</xdr:row>
      <xdr:rowOff>0</xdr:rowOff>
    </xdr:from>
    <xdr:ext cx="685800" cy="276225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00" y="533400"/>
          <a:ext cx="694677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1200" b="1">
              <a:latin typeface="+mn-lt"/>
            </a:rPr>
            <a:t>GRUPO</a:t>
          </a:r>
          <a:r>
            <a:rPr lang="es-MX" sz="1200" b="1"/>
            <a:t>:</a:t>
          </a:r>
        </a:p>
      </xdr:txBody>
    </xdr:sp>
    <xdr:clientData fLocksWithSheet="0"/>
  </xdr:oneCellAnchor>
  <xdr:oneCellAnchor>
    <xdr:from>
      <xdr:col>8</xdr:col>
      <xdr:colOff>0</xdr:colOff>
      <xdr:row>55</xdr:row>
      <xdr:rowOff>0</xdr:rowOff>
    </xdr:from>
    <xdr:ext cx="304800" cy="200025"/>
    <xdr:sp macro="" textlink="">
      <xdr:nvSpPr>
        <xdr:cNvPr id="1026" name="AutoShape 2" descr="ᐈ Portadas Campos Formativos - Material Educativo y Material Didáctico  Maestra Judith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4895850" y="11868150"/>
          <a:ext cx="304800" cy="304800"/>
        </a:xfrm>
        <a:prstGeom prst="rect">
          <a:avLst/>
        </a:prstGeom>
        <a:noFill/>
      </xdr:spPr>
    </xdr:sp>
    <xdr:clientData fLocksWithSheet="0"/>
  </xdr:oneCellAnchor>
  <xdr:oneCellAnchor>
    <xdr:from>
      <xdr:col>1</xdr:col>
      <xdr:colOff>0</xdr:colOff>
      <xdr:row>6</xdr:row>
      <xdr:rowOff>0</xdr:rowOff>
    </xdr:from>
    <xdr:ext cx="304800" cy="304800"/>
    <xdr:sp macro="" textlink="">
      <xdr:nvSpPr>
        <xdr:cNvPr id="1028" name="AutoShape 4" descr="ᐈ Portadas Campos Formativos - Material Educativo y Material Didáctico  Maestra Judith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666750" y="1600200"/>
          <a:ext cx="304800" cy="304800"/>
        </a:xfrm>
        <a:prstGeom prst="rect">
          <a:avLst/>
        </a:prstGeom>
        <a:noFill/>
      </xdr:spPr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1238250</xdr:colOff>
      <xdr:row>2</xdr:row>
      <xdr:rowOff>0</xdr:rowOff>
    </xdr:from>
    <xdr:ext cx="685800" cy="276225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905000" y="533400"/>
          <a:ext cx="694677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1200" b="1">
              <a:latin typeface="+mn-lt"/>
            </a:rPr>
            <a:t>GRUPO</a:t>
          </a:r>
          <a:r>
            <a:rPr lang="es-MX" sz="1200" b="1"/>
            <a:t>:</a:t>
          </a:r>
        </a:p>
      </xdr:txBody>
    </xdr:sp>
    <xdr:clientData fLocksWithSheet="0"/>
  </xdr:oneCellAnchor>
  <xdr:oneCellAnchor>
    <xdr:from>
      <xdr:col>8</xdr:col>
      <xdr:colOff>0</xdr:colOff>
      <xdr:row>55</xdr:row>
      <xdr:rowOff>0</xdr:rowOff>
    </xdr:from>
    <xdr:ext cx="304800" cy="200025"/>
    <xdr:sp macro="" textlink="">
      <xdr:nvSpPr>
        <xdr:cNvPr id="3" name="AutoShape 2" descr="ᐈ Portadas Campos Formativos - Material Educativo y Material Didáctico  Maestra Judith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4895850" y="11868150"/>
          <a:ext cx="304800" cy="304800"/>
        </a:xfrm>
        <a:prstGeom prst="rect">
          <a:avLst/>
        </a:prstGeom>
        <a:noFill/>
      </xdr:spPr>
    </xdr:sp>
    <xdr:clientData fLocksWithSheet="0"/>
  </xdr:oneCellAnchor>
  <xdr:oneCellAnchor>
    <xdr:from>
      <xdr:col>1</xdr:col>
      <xdr:colOff>0</xdr:colOff>
      <xdr:row>6</xdr:row>
      <xdr:rowOff>0</xdr:rowOff>
    </xdr:from>
    <xdr:ext cx="304800" cy="304800"/>
    <xdr:sp macro="" textlink="">
      <xdr:nvSpPr>
        <xdr:cNvPr id="4" name="AutoShape 4" descr="ᐈ Portadas Campos Formativos - Material Educativo y Material Didáctico  Maestra Judith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66750" y="1600200"/>
          <a:ext cx="304800" cy="304800"/>
        </a:xfrm>
        <a:prstGeom prst="rect">
          <a:avLst/>
        </a:prstGeom>
        <a:noFill/>
      </xdr:spPr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1238250</xdr:colOff>
      <xdr:row>2</xdr:row>
      <xdr:rowOff>0</xdr:rowOff>
    </xdr:from>
    <xdr:ext cx="685800" cy="276225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905000" y="533400"/>
          <a:ext cx="694677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1200" b="1">
              <a:latin typeface="+mn-lt"/>
            </a:rPr>
            <a:t>GRUPO</a:t>
          </a:r>
          <a:r>
            <a:rPr lang="es-MX" sz="1200" b="1"/>
            <a:t>:</a:t>
          </a:r>
        </a:p>
      </xdr:txBody>
    </xdr:sp>
    <xdr:clientData fLocksWithSheet="0"/>
  </xdr:oneCellAnchor>
  <xdr:oneCellAnchor>
    <xdr:from>
      <xdr:col>8</xdr:col>
      <xdr:colOff>0</xdr:colOff>
      <xdr:row>55</xdr:row>
      <xdr:rowOff>0</xdr:rowOff>
    </xdr:from>
    <xdr:ext cx="304800" cy="200025"/>
    <xdr:sp macro="" textlink="">
      <xdr:nvSpPr>
        <xdr:cNvPr id="3" name="AutoShape 2" descr="ᐈ Portadas Campos Formativos - Material Educativo y Material Didáctico  Maestra Judith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4895850" y="11868150"/>
          <a:ext cx="304800" cy="304800"/>
        </a:xfrm>
        <a:prstGeom prst="rect">
          <a:avLst/>
        </a:prstGeom>
        <a:noFill/>
      </xdr:spPr>
    </xdr:sp>
    <xdr:clientData fLocksWithSheet="0"/>
  </xdr:oneCellAnchor>
  <xdr:oneCellAnchor>
    <xdr:from>
      <xdr:col>1</xdr:col>
      <xdr:colOff>0</xdr:colOff>
      <xdr:row>6</xdr:row>
      <xdr:rowOff>0</xdr:rowOff>
    </xdr:from>
    <xdr:ext cx="304800" cy="304800"/>
    <xdr:sp macro="" textlink="">
      <xdr:nvSpPr>
        <xdr:cNvPr id="4" name="AutoShape 4" descr="ᐈ Portadas Campos Formativos - Material Educativo y Material Didáctico  Maestra Judith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66750" y="1600200"/>
          <a:ext cx="304800" cy="304800"/>
        </a:xfrm>
        <a:prstGeom prst="rect">
          <a:avLst/>
        </a:prstGeom>
        <a:noFill/>
      </xdr:spPr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1238250</xdr:colOff>
      <xdr:row>2</xdr:row>
      <xdr:rowOff>0</xdr:rowOff>
    </xdr:from>
    <xdr:ext cx="685800" cy="276225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905000" y="533400"/>
          <a:ext cx="694677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1200" b="1">
              <a:latin typeface="+mn-lt"/>
            </a:rPr>
            <a:t>GRUPO</a:t>
          </a:r>
          <a:r>
            <a:rPr lang="es-MX" sz="1200" b="1"/>
            <a:t>:</a:t>
          </a:r>
        </a:p>
      </xdr:txBody>
    </xdr:sp>
    <xdr:clientData fLocksWithSheet="0"/>
  </xdr:oneCellAnchor>
  <xdr:oneCellAnchor>
    <xdr:from>
      <xdr:col>8</xdr:col>
      <xdr:colOff>0</xdr:colOff>
      <xdr:row>55</xdr:row>
      <xdr:rowOff>0</xdr:rowOff>
    </xdr:from>
    <xdr:ext cx="304800" cy="200025"/>
    <xdr:sp macro="" textlink="">
      <xdr:nvSpPr>
        <xdr:cNvPr id="3" name="AutoShape 2" descr="ᐈ Portadas Campos Formativos - Material Educativo y Material Didáctico  Maestra Judith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4895850" y="11868150"/>
          <a:ext cx="304800" cy="304800"/>
        </a:xfrm>
        <a:prstGeom prst="rect">
          <a:avLst/>
        </a:prstGeom>
        <a:noFill/>
      </xdr:spPr>
    </xdr:sp>
    <xdr:clientData fLocksWithSheet="0"/>
  </xdr:oneCellAnchor>
  <xdr:oneCellAnchor>
    <xdr:from>
      <xdr:col>1</xdr:col>
      <xdr:colOff>0</xdr:colOff>
      <xdr:row>6</xdr:row>
      <xdr:rowOff>0</xdr:rowOff>
    </xdr:from>
    <xdr:ext cx="304800" cy="304800"/>
    <xdr:sp macro="" textlink="">
      <xdr:nvSpPr>
        <xdr:cNvPr id="4" name="AutoShape 4" descr="ᐈ Portadas Campos Formativos - Material Educativo y Material Didáctico  Maestra Judith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66750" y="1600200"/>
          <a:ext cx="304800" cy="304800"/>
        </a:xfrm>
        <a:prstGeom prst="rect">
          <a:avLst/>
        </a:prstGeom>
        <a:noFill/>
      </xdr:spPr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1238250</xdr:colOff>
      <xdr:row>2</xdr:row>
      <xdr:rowOff>0</xdr:rowOff>
    </xdr:from>
    <xdr:ext cx="685800" cy="276225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905000" y="533400"/>
          <a:ext cx="694677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1200" b="1">
              <a:latin typeface="+mn-lt"/>
            </a:rPr>
            <a:t>GRUPO</a:t>
          </a:r>
          <a:r>
            <a:rPr lang="es-MX" sz="1200" b="1"/>
            <a:t>:</a:t>
          </a: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723900</xdr:colOff>
      <xdr:row>1</xdr:row>
      <xdr:rowOff>28575</xdr:rowOff>
    </xdr:from>
    <xdr:ext cx="5724525" cy="2847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1:D101"/>
  <sheetViews>
    <sheetView topLeftCell="A5" workbookViewId="0">
      <selection activeCell="C17" sqref="C17:D17"/>
    </sheetView>
  </sheetViews>
  <sheetFormatPr baseColWidth="10" defaultColWidth="14.5" defaultRowHeight="15" customHeight="1"/>
  <cols>
    <col min="1" max="1" width="35.5" customWidth="1"/>
    <col min="2" max="2" width="6.1640625" customWidth="1"/>
    <col min="3" max="3" width="32.5" customWidth="1"/>
    <col min="4" max="4" width="48.83203125" customWidth="1"/>
    <col min="5" max="11" width="10.6640625" customWidth="1"/>
  </cols>
  <sheetData>
    <row r="1" spans="2:4" ht="79" customHeight="1">
      <c r="C1" s="200" t="s">
        <v>42</v>
      </c>
    </row>
    <row r="3" spans="2:4" ht="26">
      <c r="B3" s="140" t="s">
        <v>0</v>
      </c>
      <c r="C3" s="141"/>
      <c r="D3" s="138"/>
    </row>
    <row r="4" spans="2:4" ht="23">
      <c r="B4" s="1" t="s">
        <v>1</v>
      </c>
      <c r="C4" s="1"/>
      <c r="D4" s="2"/>
    </row>
    <row r="5" spans="2:4" ht="23">
      <c r="B5" s="3" t="s">
        <v>2</v>
      </c>
      <c r="C5" s="3"/>
      <c r="D5" s="4"/>
    </row>
    <row r="6" spans="2:4" ht="23">
      <c r="B6" s="5" t="s">
        <v>3</v>
      </c>
      <c r="C6" s="5"/>
      <c r="D6" s="2"/>
    </row>
    <row r="7" spans="2:4" ht="23">
      <c r="B7" s="3" t="s">
        <v>4</v>
      </c>
      <c r="C7" s="3"/>
      <c r="D7" s="4"/>
    </row>
    <row r="10" spans="2:4" ht="26">
      <c r="B10" s="140" t="s">
        <v>5</v>
      </c>
      <c r="C10" s="141"/>
      <c r="D10" s="138"/>
    </row>
    <row r="11" spans="2:4" ht="23">
      <c r="B11" s="1" t="s">
        <v>6</v>
      </c>
      <c r="C11" s="142" t="s">
        <v>7</v>
      </c>
      <c r="D11" s="138"/>
    </row>
    <row r="12" spans="2:4" ht="23">
      <c r="B12" s="6">
        <v>1</v>
      </c>
      <c r="C12" s="139"/>
      <c r="D12" s="138"/>
    </row>
    <row r="13" spans="2:4" ht="23">
      <c r="B13" s="7">
        <v>2</v>
      </c>
      <c r="C13" s="137"/>
      <c r="D13" s="138"/>
    </row>
    <row r="14" spans="2:4" ht="23">
      <c r="B14" s="6">
        <v>3</v>
      </c>
      <c r="C14" s="139"/>
      <c r="D14" s="138"/>
    </row>
    <row r="15" spans="2:4" ht="23">
      <c r="B15" s="7">
        <v>4</v>
      </c>
      <c r="C15" s="137"/>
      <c r="D15" s="138"/>
    </row>
    <row r="16" spans="2:4" ht="23">
      <c r="B16" s="6">
        <v>5</v>
      </c>
      <c r="C16" s="139"/>
      <c r="D16" s="138"/>
    </row>
    <row r="17" spans="2:4" ht="23">
      <c r="B17" s="7">
        <v>6</v>
      </c>
      <c r="C17" s="137"/>
      <c r="D17" s="138"/>
    </row>
    <row r="18" spans="2:4" ht="23">
      <c r="B18" s="6">
        <v>7</v>
      </c>
      <c r="C18" s="139"/>
      <c r="D18" s="138"/>
    </row>
    <row r="19" spans="2:4" ht="23">
      <c r="B19" s="7">
        <v>8</v>
      </c>
      <c r="C19" s="137"/>
      <c r="D19" s="138"/>
    </row>
    <row r="20" spans="2:4" ht="23">
      <c r="B20" s="6">
        <v>9</v>
      </c>
      <c r="C20" s="139"/>
      <c r="D20" s="138"/>
    </row>
    <row r="21" spans="2:4" ht="23">
      <c r="B21" s="7">
        <v>10</v>
      </c>
      <c r="C21" s="137"/>
      <c r="D21" s="138"/>
    </row>
    <row r="22" spans="2:4" ht="15.75" customHeight="1">
      <c r="B22" s="6">
        <v>11</v>
      </c>
      <c r="C22" s="139"/>
      <c r="D22" s="138"/>
    </row>
    <row r="23" spans="2:4" ht="15.75" customHeight="1">
      <c r="B23" s="7">
        <v>12</v>
      </c>
      <c r="C23" s="137"/>
      <c r="D23" s="138"/>
    </row>
    <row r="24" spans="2:4" ht="15.75" customHeight="1">
      <c r="B24" s="6">
        <v>13</v>
      </c>
      <c r="C24" s="139"/>
      <c r="D24" s="138"/>
    </row>
    <row r="25" spans="2:4" ht="15.75" customHeight="1">
      <c r="B25" s="7">
        <v>14</v>
      </c>
      <c r="C25" s="137"/>
      <c r="D25" s="138"/>
    </row>
    <row r="26" spans="2:4" ht="15.75" customHeight="1">
      <c r="B26" s="6">
        <v>15</v>
      </c>
      <c r="C26" s="139"/>
      <c r="D26" s="138"/>
    </row>
    <row r="27" spans="2:4" ht="15.75" customHeight="1">
      <c r="B27" s="7">
        <v>16</v>
      </c>
      <c r="C27" s="137"/>
      <c r="D27" s="138"/>
    </row>
    <row r="28" spans="2:4" ht="15.75" customHeight="1">
      <c r="B28" s="6">
        <v>17</v>
      </c>
      <c r="C28" s="139"/>
      <c r="D28" s="138"/>
    </row>
    <row r="29" spans="2:4" ht="15.75" customHeight="1">
      <c r="B29" s="7">
        <v>18</v>
      </c>
      <c r="C29" s="137"/>
      <c r="D29" s="138"/>
    </row>
    <row r="30" spans="2:4" ht="15.75" customHeight="1">
      <c r="B30" s="6">
        <v>19</v>
      </c>
      <c r="C30" s="139"/>
      <c r="D30" s="138"/>
    </row>
    <row r="31" spans="2:4" ht="15.75" customHeight="1">
      <c r="B31" s="7">
        <v>20</v>
      </c>
      <c r="C31" s="137"/>
      <c r="D31" s="138"/>
    </row>
    <row r="32" spans="2:4" ht="15.75" customHeight="1">
      <c r="B32" s="6">
        <v>21</v>
      </c>
      <c r="C32" s="139"/>
      <c r="D32" s="138"/>
    </row>
    <row r="33" spans="2:4" ht="15.75" customHeight="1">
      <c r="B33" s="7">
        <v>22</v>
      </c>
      <c r="C33" s="137"/>
      <c r="D33" s="138"/>
    </row>
    <row r="34" spans="2:4" ht="15.75" customHeight="1">
      <c r="B34" s="6">
        <v>23</v>
      </c>
      <c r="C34" s="139"/>
      <c r="D34" s="138"/>
    </row>
    <row r="35" spans="2:4" ht="15.75" customHeight="1">
      <c r="B35" s="7">
        <v>24</v>
      </c>
      <c r="C35" s="137"/>
      <c r="D35" s="138"/>
    </row>
    <row r="36" spans="2:4" ht="15.75" customHeight="1">
      <c r="B36" s="6">
        <v>25</v>
      </c>
      <c r="C36" s="139"/>
      <c r="D36" s="138"/>
    </row>
    <row r="37" spans="2:4" ht="15.75" customHeight="1">
      <c r="B37" s="7">
        <v>26</v>
      </c>
      <c r="C37" s="137"/>
      <c r="D37" s="138"/>
    </row>
    <row r="38" spans="2:4" ht="15.75" customHeight="1">
      <c r="B38" s="6">
        <v>27</v>
      </c>
      <c r="C38" s="139"/>
      <c r="D38" s="138"/>
    </row>
    <row r="39" spans="2:4" ht="15.75" customHeight="1">
      <c r="B39" s="7">
        <v>28</v>
      </c>
      <c r="C39" s="137"/>
      <c r="D39" s="138"/>
    </row>
    <row r="40" spans="2:4" ht="15.75" customHeight="1">
      <c r="B40" s="6">
        <v>29</v>
      </c>
      <c r="C40" s="139"/>
      <c r="D40" s="138"/>
    </row>
    <row r="41" spans="2:4" ht="15.75" customHeight="1">
      <c r="B41" s="7">
        <v>30</v>
      </c>
      <c r="C41" s="137"/>
      <c r="D41" s="138"/>
    </row>
    <row r="42" spans="2:4" ht="15.75" customHeight="1">
      <c r="B42" s="6">
        <v>31</v>
      </c>
      <c r="C42" s="139"/>
      <c r="D42" s="138"/>
    </row>
    <row r="43" spans="2:4" ht="15.75" customHeight="1">
      <c r="B43" s="7">
        <v>32</v>
      </c>
      <c r="C43" s="137"/>
      <c r="D43" s="138"/>
    </row>
    <row r="44" spans="2:4" ht="15.75" customHeight="1">
      <c r="B44" s="6">
        <v>33</v>
      </c>
      <c r="C44" s="139"/>
      <c r="D44" s="138"/>
    </row>
    <row r="45" spans="2:4" ht="15.75" customHeight="1">
      <c r="B45" s="7">
        <v>34</v>
      </c>
      <c r="C45" s="137"/>
      <c r="D45" s="138"/>
    </row>
    <row r="46" spans="2:4" ht="15.75" customHeight="1">
      <c r="B46" s="6">
        <v>35</v>
      </c>
      <c r="C46" s="139"/>
      <c r="D46" s="138"/>
    </row>
    <row r="47" spans="2:4" ht="15.75" customHeight="1">
      <c r="B47" s="7">
        <v>36</v>
      </c>
      <c r="C47" s="137"/>
      <c r="D47" s="138"/>
    </row>
    <row r="48" spans="2:4" ht="15.75" customHeight="1">
      <c r="B48" s="6">
        <v>37</v>
      </c>
      <c r="C48" s="139"/>
      <c r="D48" s="138"/>
    </row>
    <row r="49" spans="2:4" ht="15.75" customHeight="1">
      <c r="B49" s="7">
        <v>38</v>
      </c>
      <c r="C49" s="137"/>
      <c r="D49" s="138"/>
    </row>
    <row r="50" spans="2:4" ht="15.75" customHeight="1">
      <c r="B50" s="6">
        <v>39</v>
      </c>
      <c r="C50" s="139"/>
      <c r="D50" s="138"/>
    </row>
    <row r="51" spans="2:4" ht="15.75" customHeight="1">
      <c r="B51" s="7">
        <v>40</v>
      </c>
      <c r="C51" s="137"/>
      <c r="D51" s="138"/>
    </row>
    <row r="52" spans="2:4" ht="15.75" customHeight="1">
      <c r="B52" s="6">
        <v>41</v>
      </c>
      <c r="C52" s="139"/>
      <c r="D52" s="138"/>
    </row>
    <row r="53" spans="2:4" ht="15.75" customHeight="1">
      <c r="B53" s="7">
        <v>42</v>
      </c>
      <c r="C53" s="137"/>
      <c r="D53" s="138"/>
    </row>
    <row r="54" spans="2:4" ht="15.75" customHeight="1">
      <c r="B54" s="6">
        <v>43</v>
      </c>
      <c r="C54" s="139"/>
      <c r="D54" s="138"/>
    </row>
    <row r="55" spans="2:4" ht="15.75" customHeight="1">
      <c r="B55" s="7">
        <v>44</v>
      </c>
      <c r="C55" s="137"/>
      <c r="D55" s="138"/>
    </row>
    <row r="56" spans="2:4" ht="15.75" customHeight="1">
      <c r="B56" s="6">
        <v>45</v>
      </c>
      <c r="C56" s="139"/>
      <c r="D56" s="138"/>
    </row>
    <row r="57" spans="2:4" ht="15.75" customHeight="1"/>
    <row r="58" spans="2:4" ht="15.75" customHeight="1"/>
    <row r="59" spans="2:4" ht="15.75" customHeight="1"/>
    <row r="60" spans="2:4" ht="15.75" customHeight="1"/>
    <row r="61" spans="2:4" ht="15.75" customHeight="1"/>
    <row r="62" spans="2:4" ht="15.75" customHeight="1"/>
    <row r="63" spans="2:4" ht="15.75" customHeight="1"/>
    <row r="64" spans="2: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</sheetData>
  <mergeCells count="48">
    <mergeCell ref="C41:D41"/>
    <mergeCell ref="C42:D42"/>
    <mergeCell ref="C43:D43"/>
    <mergeCell ref="C47:D47"/>
    <mergeCell ref="C48:D48"/>
    <mergeCell ref="C36:D36"/>
    <mergeCell ref="C37:D37"/>
    <mergeCell ref="C38:D38"/>
    <mergeCell ref="C39:D39"/>
    <mergeCell ref="C40:D40"/>
    <mergeCell ref="C31:D31"/>
    <mergeCell ref="C32:D32"/>
    <mergeCell ref="C33:D33"/>
    <mergeCell ref="C34:D34"/>
    <mergeCell ref="C35:D35"/>
    <mergeCell ref="C26:D26"/>
    <mergeCell ref="C27:D27"/>
    <mergeCell ref="C28:D28"/>
    <mergeCell ref="C29:D29"/>
    <mergeCell ref="C30:D30"/>
    <mergeCell ref="C21:D21"/>
    <mergeCell ref="C22:D22"/>
    <mergeCell ref="C23:D23"/>
    <mergeCell ref="C24:D24"/>
    <mergeCell ref="C25:D25"/>
    <mergeCell ref="C53:D53"/>
    <mergeCell ref="C54:D54"/>
    <mergeCell ref="C55:D55"/>
    <mergeCell ref="C56:D56"/>
    <mergeCell ref="B3:D3"/>
    <mergeCell ref="B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51:D51"/>
    <mergeCell ref="C52:D52"/>
    <mergeCell ref="C44:D44"/>
    <mergeCell ref="C45:D45"/>
    <mergeCell ref="C46:D46"/>
    <mergeCell ref="C49:D49"/>
    <mergeCell ref="C50:D50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B6DDE8"/>
  </sheetPr>
  <dimension ref="A1:CQ100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D11" sqref="D11"/>
    </sheetView>
  </sheetViews>
  <sheetFormatPr baseColWidth="10" defaultColWidth="14.5" defaultRowHeight="15" customHeight="1" outlineLevelCol="1"/>
  <cols>
    <col min="1" max="1" width="10" customWidth="1"/>
    <col min="2" max="2" width="28.83203125" customWidth="1"/>
    <col min="3" max="3" width="14.83203125" customWidth="1"/>
    <col min="4" max="4" width="4.33203125" customWidth="1" outlineLevel="1"/>
    <col min="5" max="7" width="3.6640625" customWidth="1" outlineLevel="1"/>
    <col min="8" max="8" width="4.33203125" customWidth="1" outlineLevel="1"/>
    <col min="9" max="9" width="4.5" customWidth="1" outlineLevel="1"/>
    <col min="10" max="33" width="3.6640625" customWidth="1" outlineLevel="1"/>
    <col min="34" max="34" width="15.6640625" customWidth="1"/>
    <col min="35" max="63" width="3.6640625" customWidth="1" outlineLevel="1"/>
    <col min="64" max="64" width="4.1640625" customWidth="1" outlineLevel="1"/>
    <col min="65" max="65" width="12.1640625" customWidth="1"/>
    <col min="66" max="70" width="5.1640625" customWidth="1"/>
    <col min="71" max="71" width="10.83203125" customWidth="1"/>
    <col min="72" max="72" width="14.1640625" customWidth="1"/>
    <col min="73" max="73" width="13" customWidth="1"/>
    <col min="74" max="74" width="12.5" customWidth="1"/>
    <col min="75" max="75" width="10.1640625" customWidth="1"/>
    <col min="76" max="95" width="3.6640625" customWidth="1"/>
  </cols>
  <sheetData>
    <row r="1" spans="1:95" ht="21" customHeight="1">
      <c r="A1" s="153">
        <f>DATOS!D4</f>
        <v>0</v>
      </c>
      <c r="B1" s="154"/>
      <c r="C1" s="155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9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166" t="s">
        <v>8</v>
      </c>
      <c r="BV1" s="167"/>
      <c r="BW1" s="10">
        <v>0.2</v>
      </c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</row>
    <row r="2" spans="1:95" ht="21" customHeight="1">
      <c r="A2" s="11" t="s">
        <v>9</v>
      </c>
      <c r="B2" s="156">
        <f>DATOS!D5</f>
        <v>0</v>
      </c>
      <c r="C2" s="14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9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168" t="s">
        <v>10</v>
      </c>
      <c r="BV2" s="138"/>
      <c r="BW2" s="12">
        <v>0.2</v>
      </c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</row>
    <row r="3" spans="1:95" ht="21" customHeight="1">
      <c r="A3" s="13" t="s">
        <v>3</v>
      </c>
      <c r="B3" s="14">
        <f>DATOS!D6</f>
        <v>0</v>
      </c>
      <c r="C3" s="14">
        <f>DATOS!D7</f>
        <v>0</v>
      </c>
      <c r="D3" s="8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76" t="s">
        <v>11</v>
      </c>
      <c r="BO3" s="146"/>
      <c r="BP3" s="146"/>
      <c r="BQ3" s="146"/>
      <c r="BR3" s="146"/>
      <c r="BS3" s="147"/>
      <c r="BT3" s="15"/>
      <c r="BU3" s="163" t="s">
        <v>11</v>
      </c>
      <c r="BV3" s="138"/>
      <c r="BW3" s="16">
        <v>0.25</v>
      </c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</row>
    <row r="4" spans="1:95" ht="21" customHeight="1">
      <c r="A4" s="17" t="s">
        <v>12</v>
      </c>
      <c r="B4" s="157" t="s">
        <v>13</v>
      </c>
      <c r="C4" s="14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148" t="s">
        <v>14</v>
      </c>
      <c r="BO4" s="177" t="s">
        <v>15</v>
      </c>
      <c r="BP4" s="177" t="s">
        <v>16</v>
      </c>
      <c r="BQ4" s="177" t="s">
        <v>17</v>
      </c>
      <c r="BR4" s="177" t="s">
        <v>18</v>
      </c>
      <c r="BS4" s="180"/>
      <c r="BT4" s="8"/>
      <c r="BU4" s="169" t="s">
        <v>19</v>
      </c>
      <c r="BV4" s="138"/>
      <c r="BW4" s="18">
        <v>0.05</v>
      </c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</row>
    <row r="5" spans="1:95" ht="21" customHeight="1">
      <c r="A5" s="19"/>
      <c r="B5" s="20"/>
      <c r="C5" s="20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149"/>
      <c r="BO5" s="178"/>
      <c r="BP5" s="178"/>
      <c r="BQ5" s="178"/>
      <c r="BR5" s="178"/>
      <c r="BS5" s="181"/>
      <c r="BT5" s="8"/>
      <c r="BU5" s="170" t="s">
        <v>20</v>
      </c>
      <c r="BV5" s="138"/>
      <c r="BW5" s="21">
        <v>0.1</v>
      </c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</row>
    <row r="6" spans="1:95" ht="21" customHeight="1">
      <c r="A6" s="19"/>
      <c r="B6" s="20"/>
      <c r="C6" s="20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149"/>
      <c r="BO6" s="178"/>
      <c r="BP6" s="178"/>
      <c r="BQ6" s="178"/>
      <c r="BR6" s="178"/>
      <c r="BS6" s="181"/>
      <c r="BT6" s="8"/>
      <c r="BU6" s="171" t="s">
        <v>21</v>
      </c>
      <c r="BV6" s="138"/>
      <c r="BW6" s="22">
        <v>0.2</v>
      </c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</row>
    <row r="7" spans="1:95" ht="21" customHeight="1">
      <c r="A7" s="19"/>
      <c r="C7" s="20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149"/>
      <c r="BO7" s="178"/>
      <c r="BP7" s="178"/>
      <c r="BQ7" s="178"/>
      <c r="BR7" s="178"/>
      <c r="BS7" s="181"/>
      <c r="BT7" s="8"/>
      <c r="BU7" s="164" t="s">
        <v>22</v>
      </c>
      <c r="BV7" s="165"/>
      <c r="BW7" s="23">
        <f>SUM(BW1:BW6)</f>
        <v>1</v>
      </c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</row>
    <row r="8" spans="1:95" ht="16.5" customHeight="1">
      <c r="A8" s="19"/>
      <c r="B8" s="24"/>
      <c r="C8" s="24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149"/>
      <c r="BO8" s="178"/>
      <c r="BP8" s="178"/>
      <c r="BQ8" s="178"/>
      <c r="BR8" s="178"/>
      <c r="BS8" s="181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</row>
    <row r="9" spans="1:95" ht="19.5" customHeight="1">
      <c r="A9" s="25"/>
      <c r="B9" s="26"/>
      <c r="C9" s="26"/>
      <c r="D9" s="145" t="s">
        <v>8</v>
      </c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7"/>
      <c r="AI9" s="161" t="s">
        <v>10</v>
      </c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62"/>
      <c r="BN9" s="150"/>
      <c r="BO9" s="179"/>
      <c r="BP9" s="179"/>
      <c r="BQ9" s="179"/>
      <c r="BR9" s="179"/>
      <c r="BS9" s="182"/>
      <c r="BT9" s="172" t="s">
        <v>19</v>
      </c>
      <c r="BU9" s="174" t="s">
        <v>20</v>
      </c>
      <c r="BV9" s="184" t="s">
        <v>23</v>
      </c>
      <c r="BW9" s="183" t="s">
        <v>24</v>
      </c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</row>
    <row r="10" spans="1:95" ht="42" customHeight="1">
      <c r="A10" s="27" t="s">
        <v>6</v>
      </c>
      <c r="B10" s="143" t="s">
        <v>25</v>
      </c>
      <c r="C10" s="144"/>
      <c r="D10" s="28">
        <v>1</v>
      </c>
      <c r="E10" s="29">
        <v>2</v>
      </c>
      <c r="F10" s="29">
        <v>3</v>
      </c>
      <c r="G10" s="29">
        <v>4</v>
      </c>
      <c r="H10" s="29">
        <v>5</v>
      </c>
      <c r="I10" s="29">
        <v>6</v>
      </c>
      <c r="J10" s="29">
        <v>7</v>
      </c>
      <c r="K10" s="29">
        <v>8</v>
      </c>
      <c r="L10" s="29">
        <v>9</v>
      </c>
      <c r="M10" s="29">
        <v>10</v>
      </c>
      <c r="N10" s="29">
        <v>11</v>
      </c>
      <c r="O10" s="29">
        <v>12</v>
      </c>
      <c r="P10" s="29">
        <v>13</v>
      </c>
      <c r="Q10" s="29">
        <v>14</v>
      </c>
      <c r="R10" s="29">
        <v>15</v>
      </c>
      <c r="S10" s="29">
        <v>16</v>
      </c>
      <c r="T10" s="29">
        <v>17</v>
      </c>
      <c r="U10" s="29">
        <v>18</v>
      </c>
      <c r="V10" s="29">
        <v>19</v>
      </c>
      <c r="W10" s="29">
        <v>20</v>
      </c>
      <c r="X10" s="29">
        <v>21</v>
      </c>
      <c r="Y10" s="29">
        <v>22</v>
      </c>
      <c r="Z10" s="29">
        <v>23</v>
      </c>
      <c r="AA10" s="29">
        <v>24</v>
      </c>
      <c r="AB10" s="29">
        <v>25</v>
      </c>
      <c r="AC10" s="29">
        <v>26</v>
      </c>
      <c r="AD10" s="29">
        <v>27</v>
      </c>
      <c r="AE10" s="29">
        <v>28</v>
      </c>
      <c r="AF10" s="29">
        <v>29</v>
      </c>
      <c r="AG10" s="30">
        <v>30</v>
      </c>
      <c r="AH10" s="31" t="s">
        <v>26</v>
      </c>
      <c r="AI10" s="28">
        <v>1</v>
      </c>
      <c r="AJ10" s="29">
        <v>2</v>
      </c>
      <c r="AK10" s="29">
        <v>3</v>
      </c>
      <c r="AL10" s="29">
        <v>4</v>
      </c>
      <c r="AM10" s="29">
        <v>5</v>
      </c>
      <c r="AN10" s="29">
        <v>6</v>
      </c>
      <c r="AO10" s="29">
        <v>7</v>
      </c>
      <c r="AP10" s="29">
        <v>8</v>
      </c>
      <c r="AQ10" s="29">
        <v>9</v>
      </c>
      <c r="AR10" s="29">
        <v>10</v>
      </c>
      <c r="AS10" s="29">
        <v>11</v>
      </c>
      <c r="AT10" s="29">
        <v>12</v>
      </c>
      <c r="AU10" s="29">
        <v>13</v>
      </c>
      <c r="AV10" s="29">
        <v>14</v>
      </c>
      <c r="AW10" s="29">
        <v>15</v>
      </c>
      <c r="AX10" s="29">
        <v>16</v>
      </c>
      <c r="AY10" s="29">
        <v>17</v>
      </c>
      <c r="AZ10" s="29">
        <v>18</v>
      </c>
      <c r="BA10" s="29">
        <v>19</v>
      </c>
      <c r="BB10" s="29">
        <v>20</v>
      </c>
      <c r="BC10" s="29">
        <v>21</v>
      </c>
      <c r="BD10" s="29">
        <v>22</v>
      </c>
      <c r="BE10" s="29">
        <v>23</v>
      </c>
      <c r="BF10" s="29">
        <v>24</v>
      </c>
      <c r="BG10" s="29">
        <v>25</v>
      </c>
      <c r="BH10" s="29">
        <v>26</v>
      </c>
      <c r="BI10" s="29">
        <v>27</v>
      </c>
      <c r="BJ10" s="29">
        <v>28</v>
      </c>
      <c r="BK10" s="29">
        <v>29</v>
      </c>
      <c r="BL10" s="30">
        <v>30</v>
      </c>
      <c r="BM10" s="32" t="s">
        <v>27</v>
      </c>
      <c r="BN10" s="33">
        <v>1</v>
      </c>
      <c r="BO10" s="34">
        <v>2</v>
      </c>
      <c r="BP10" s="34">
        <v>3</v>
      </c>
      <c r="BQ10" s="34">
        <v>4</v>
      </c>
      <c r="BR10" s="35">
        <v>5</v>
      </c>
      <c r="BS10" s="36" t="s">
        <v>28</v>
      </c>
      <c r="BT10" s="173"/>
      <c r="BU10" s="175"/>
      <c r="BV10" s="185"/>
      <c r="BW10" s="175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</row>
    <row r="11" spans="1:95" ht="15.75" customHeight="1">
      <c r="A11" s="38">
        <v>1</v>
      </c>
      <c r="B11" s="151">
        <f>DATOS!C12</f>
        <v>0</v>
      </c>
      <c r="C11" s="152"/>
      <c r="D11" s="39">
        <v>9</v>
      </c>
      <c r="E11" s="40">
        <v>8</v>
      </c>
      <c r="F11" s="40">
        <v>10</v>
      </c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1"/>
      <c r="AH11" s="42">
        <f t="shared" ref="AH11:AH55" si="0">AVERAGE(D11:AG11)</f>
        <v>9</v>
      </c>
      <c r="AI11" s="39">
        <v>9</v>
      </c>
      <c r="AJ11" s="40">
        <v>9</v>
      </c>
      <c r="AK11" s="40">
        <v>9</v>
      </c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1"/>
      <c r="BM11" s="43">
        <f t="shared" ref="BM11:BM55" si="1">AVERAGE(AI11:BL11)</f>
        <v>9</v>
      </c>
      <c r="BN11" s="44">
        <v>8</v>
      </c>
      <c r="BO11" s="45">
        <v>8</v>
      </c>
      <c r="BP11" s="45">
        <v>7</v>
      </c>
      <c r="BQ11" s="45"/>
      <c r="BR11" s="46"/>
      <c r="BS11" s="42">
        <f t="shared" ref="BS11:BS55" si="2">AVERAGE(BN11:BR11)</f>
        <v>7.666666666666667</v>
      </c>
      <c r="BT11" s="47">
        <v>8</v>
      </c>
      <c r="BU11" s="48">
        <v>10</v>
      </c>
      <c r="BV11" s="49">
        <v>8.5</v>
      </c>
      <c r="BW11" s="42">
        <f t="shared" ref="BW11:BW55" si="3">(AH11*$BW$1)+(BM11*$BW$2)+(BS11*$BW$3)+(BT11*$BW$4)+(BU11*$BW$5)+(BV11*$BW$6)</f>
        <v>8.6166666666666671</v>
      </c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</row>
    <row r="12" spans="1:95" ht="15.75" customHeight="1">
      <c r="A12" s="50">
        <v>2</v>
      </c>
      <c r="B12" s="160">
        <f>DATOS!C13</f>
        <v>0</v>
      </c>
      <c r="C12" s="159"/>
      <c r="D12" s="51">
        <v>10</v>
      </c>
      <c r="E12" s="52">
        <v>8</v>
      </c>
      <c r="F12" s="52">
        <v>9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H12" s="54">
        <f t="shared" si="0"/>
        <v>9</v>
      </c>
      <c r="AI12" s="55">
        <v>8</v>
      </c>
      <c r="AJ12" s="56">
        <v>8</v>
      </c>
      <c r="AK12" s="56">
        <v>7</v>
      </c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7"/>
      <c r="BM12" s="58">
        <f t="shared" si="1"/>
        <v>7.666666666666667</v>
      </c>
      <c r="BN12" s="59">
        <v>8</v>
      </c>
      <c r="BO12" s="60">
        <v>8</v>
      </c>
      <c r="BP12" s="60">
        <v>8</v>
      </c>
      <c r="BQ12" s="60"/>
      <c r="BR12" s="61"/>
      <c r="BS12" s="62">
        <f t="shared" si="2"/>
        <v>8</v>
      </c>
      <c r="BT12" s="63">
        <v>8</v>
      </c>
      <c r="BU12" s="64">
        <v>10</v>
      </c>
      <c r="BV12" s="65">
        <v>8.6</v>
      </c>
      <c r="BW12" s="66">
        <f t="shared" si="3"/>
        <v>8.4533333333333349</v>
      </c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</row>
    <row r="13" spans="1:95" ht="15.75" customHeight="1">
      <c r="A13" s="67">
        <v>3</v>
      </c>
      <c r="B13" s="158">
        <f>DATOS!C14</f>
        <v>0</v>
      </c>
      <c r="C13" s="159"/>
      <c r="D13" s="68">
        <v>7</v>
      </c>
      <c r="E13" s="69">
        <v>8</v>
      </c>
      <c r="F13" s="69">
        <v>9</v>
      </c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70"/>
      <c r="AH13" s="71">
        <f t="shared" si="0"/>
        <v>8</v>
      </c>
      <c r="AI13" s="72">
        <v>8</v>
      </c>
      <c r="AJ13" s="73">
        <v>7</v>
      </c>
      <c r="AK13" s="73">
        <v>9</v>
      </c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4"/>
      <c r="BM13" s="75">
        <f t="shared" si="1"/>
        <v>8</v>
      </c>
      <c r="BN13" s="76">
        <v>9</v>
      </c>
      <c r="BO13" s="77">
        <v>9</v>
      </c>
      <c r="BP13" s="77">
        <v>9</v>
      </c>
      <c r="BQ13" s="77"/>
      <c r="BR13" s="78"/>
      <c r="BS13" s="79">
        <f t="shared" si="2"/>
        <v>9</v>
      </c>
      <c r="BT13" s="80">
        <v>8</v>
      </c>
      <c r="BU13" s="81">
        <v>10</v>
      </c>
      <c r="BV13" s="82">
        <v>9.1999999999999993</v>
      </c>
      <c r="BW13" s="79">
        <f t="shared" si="3"/>
        <v>8.6900000000000013</v>
      </c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</row>
    <row r="14" spans="1:95" ht="15.75" customHeight="1">
      <c r="A14" s="50">
        <v>4</v>
      </c>
      <c r="B14" s="160">
        <f>DATOS!C15</f>
        <v>0</v>
      </c>
      <c r="C14" s="159"/>
      <c r="D14" s="51">
        <v>9</v>
      </c>
      <c r="E14" s="52">
        <v>9</v>
      </c>
      <c r="F14" s="52">
        <v>9</v>
      </c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H14" s="54">
        <f t="shared" si="0"/>
        <v>9</v>
      </c>
      <c r="AI14" s="55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7"/>
      <c r="BM14" s="58" t="e">
        <f t="shared" si="1"/>
        <v>#DIV/0!</v>
      </c>
      <c r="BN14" s="59"/>
      <c r="BO14" s="60"/>
      <c r="BP14" s="60"/>
      <c r="BQ14" s="60"/>
      <c r="BR14" s="61"/>
      <c r="BS14" s="62" t="e">
        <f t="shared" si="2"/>
        <v>#DIV/0!</v>
      </c>
      <c r="BT14" s="63"/>
      <c r="BU14" s="64"/>
      <c r="BV14" s="65"/>
      <c r="BW14" s="66" t="e">
        <f t="shared" si="3"/>
        <v>#DIV/0!</v>
      </c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</row>
    <row r="15" spans="1:95" ht="15.75" customHeight="1">
      <c r="A15" s="67">
        <v>5</v>
      </c>
      <c r="B15" s="158">
        <f>DATOS!C16</f>
        <v>0</v>
      </c>
      <c r="C15" s="159"/>
      <c r="D15" s="68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70"/>
      <c r="AH15" s="71" t="e">
        <f t="shared" si="0"/>
        <v>#DIV/0!</v>
      </c>
      <c r="AI15" s="72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4"/>
      <c r="BM15" s="75" t="e">
        <f t="shared" si="1"/>
        <v>#DIV/0!</v>
      </c>
      <c r="BN15" s="76"/>
      <c r="BO15" s="77"/>
      <c r="BP15" s="77"/>
      <c r="BQ15" s="77"/>
      <c r="BR15" s="78"/>
      <c r="BS15" s="79" t="e">
        <f t="shared" si="2"/>
        <v>#DIV/0!</v>
      </c>
      <c r="BT15" s="80"/>
      <c r="BU15" s="81"/>
      <c r="BV15" s="82"/>
      <c r="BW15" s="79" t="e">
        <f t="shared" si="3"/>
        <v>#DIV/0!</v>
      </c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</row>
    <row r="16" spans="1:95" ht="15.75" customHeight="1">
      <c r="A16" s="50">
        <v>6</v>
      </c>
      <c r="B16" s="160">
        <f>DATOS!C17</f>
        <v>0</v>
      </c>
      <c r="C16" s="159"/>
      <c r="D16" s="51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H16" s="54" t="e">
        <f t="shared" si="0"/>
        <v>#DIV/0!</v>
      </c>
      <c r="AI16" s="55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7"/>
      <c r="BM16" s="58" t="e">
        <f t="shared" si="1"/>
        <v>#DIV/0!</v>
      </c>
      <c r="BN16" s="59"/>
      <c r="BO16" s="60"/>
      <c r="BP16" s="60"/>
      <c r="BQ16" s="60"/>
      <c r="BR16" s="61"/>
      <c r="BS16" s="62" t="e">
        <f t="shared" si="2"/>
        <v>#DIV/0!</v>
      </c>
      <c r="BT16" s="63"/>
      <c r="BU16" s="64"/>
      <c r="BV16" s="65"/>
      <c r="BW16" s="66" t="e">
        <f t="shared" si="3"/>
        <v>#DIV/0!</v>
      </c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</row>
    <row r="17" spans="1:95" ht="15.75" customHeight="1">
      <c r="A17" s="67">
        <v>7</v>
      </c>
      <c r="B17" s="158">
        <f>DATOS!C18</f>
        <v>0</v>
      </c>
      <c r="C17" s="159"/>
      <c r="D17" s="68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70"/>
      <c r="AH17" s="71" t="e">
        <f t="shared" si="0"/>
        <v>#DIV/0!</v>
      </c>
      <c r="AI17" s="72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4"/>
      <c r="BM17" s="75" t="e">
        <f t="shared" si="1"/>
        <v>#DIV/0!</v>
      </c>
      <c r="BN17" s="76"/>
      <c r="BO17" s="77"/>
      <c r="BP17" s="77"/>
      <c r="BQ17" s="77"/>
      <c r="BR17" s="78"/>
      <c r="BS17" s="79" t="e">
        <f t="shared" si="2"/>
        <v>#DIV/0!</v>
      </c>
      <c r="BT17" s="80"/>
      <c r="BU17" s="81"/>
      <c r="BV17" s="82"/>
      <c r="BW17" s="79" t="e">
        <f t="shared" si="3"/>
        <v>#DIV/0!</v>
      </c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</row>
    <row r="18" spans="1:95" ht="15.75" customHeight="1">
      <c r="A18" s="50">
        <v>8</v>
      </c>
      <c r="B18" s="160">
        <f>DATOS!C19</f>
        <v>0</v>
      </c>
      <c r="C18" s="159"/>
      <c r="D18" s="51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H18" s="54" t="e">
        <f t="shared" si="0"/>
        <v>#DIV/0!</v>
      </c>
      <c r="AI18" s="55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7"/>
      <c r="BM18" s="58" t="e">
        <f t="shared" si="1"/>
        <v>#DIV/0!</v>
      </c>
      <c r="BN18" s="59"/>
      <c r="BO18" s="60"/>
      <c r="BP18" s="60"/>
      <c r="BQ18" s="60"/>
      <c r="BR18" s="61"/>
      <c r="BS18" s="62" t="e">
        <f t="shared" si="2"/>
        <v>#DIV/0!</v>
      </c>
      <c r="BT18" s="63"/>
      <c r="BU18" s="64"/>
      <c r="BV18" s="65"/>
      <c r="BW18" s="66" t="e">
        <f t="shared" si="3"/>
        <v>#DIV/0!</v>
      </c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</row>
    <row r="19" spans="1:95" ht="15.75" customHeight="1">
      <c r="A19" s="67">
        <v>9</v>
      </c>
      <c r="B19" s="158">
        <f>DATOS!C20</f>
        <v>0</v>
      </c>
      <c r="C19" s="159"/>
      <c r="D19" s="68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70"/>
      <c r="AH19" s="71" t="e">
        <f t="shared" si="0"/>
        <v>#DIV/0!</v>
      </c>
      <c r="AI19" s="72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4"/>
      <c r="BM19" s="75" t="e">
        <f t="shared" si="1"/>
        <v>#DIV/0!</v>
      </c>
      <c r="BN19" s="76"/>
      <c r="BO19" s="77"/>
      <c r="BP19" s="77"/>
      <c r="BQ19" s="77"/>
      <c r="BR19" s="78"/>
      <c r="BS19" s="79" t="e">
        <f t="shared" si="2"/>
        <v>#DIV/0!</v>
      </c>
      <c r="BT19" s="80"/>
      <c r="BU19" s="81"/>
      <c r="BV19" s="82"/>
      <c r="BW19" s="79" t="e">
        <f t="shared" si="3"/>
        <v>#DIV/0!</v>
      </c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</row>
    <row r="20" spans="1:95" ht="15.75" customHeight="1">
      <c r="A20" s="50">
        <v>10</v>
      </c>
      <c r="B20" s="160">
        <f>DATOS!C21</f>
        <v>0</v>
      </c>
      <c r="C20" s="159"/>
      <c r="D20" s="51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H20" s="54" t="e">
        <f t="shared" si="0"/>
        <v>#DIV/0!</v>
      </c>
      <c r="AI20" s="55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7"/>
      <c r="BM20" s="58" t="e">
        <f t="shared" si="1"/>
        <v>#DIV/0!</v>
      </c>
      <c r="BN20" s="59"/>
      <c r="BO20" s="60"/>
      <c r="BP20" s="60"/>
      <c r="BQ20" s="60"/>
      <c r="BR20" s="61"/>
      <c r="BS20" s="62" t="e">
        <f t="shared" si="2"/>
        <v>#DIV/0!</v>
      </c>
      <c r="BT20" s="63"/>
      <c r="BU20" s="64"/>
      <c r="BV20" s="65"/>
      <c r="BW20" s="66" t="e">
        <f t="shared" si="3"/>
        <v>#DIV/0!</v>
      </c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</row>
    <row r="21" spans="1:95" ht="15.75" customHeight="1">
      <c r="A21" s="67">
        <v>11</v>
      </c>
      <c r="B21" s="158">
        <f>DATOS!C22</f>
        <v>0</v>
      </c>
      <c r="C21" s="159"/>
      <c r="D21" s="68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70"/>
      <c r="AH21" s="71" t="e">
        <f t="shared" si="0"/>
        <v>#DIV/0!</v>
      </c>
      <c r="AI21" s="72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4"/>
      <c r="BM21" s="75" t="e">
        <f t="shared" si="1"/>
        <v>#DIV/0!</v>
      </c>
      <c r="BN21" s="76"/>
      <c r="BO21" s="77"/>
      <c r="BP21" s="77"/>
      <c r="BQ21" s="77"/>
      <c r="BR21" s="78"/>
      <c r="BS21" s="79" t="e">
        <f t="shared" si="2"/>
        <v>#DIV/0!</v>
      </c>
      <c r="BT21" s="80"/>
      <c r="BU21" s="81"/>
      <c r="BV21" s="82"/>
      <c r="BW21" s="79" t="e">
        <f t="shared" si="3"/>
        <v>#DIV/0!</v>
      </c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</row>
    <row r="22" spans="1:95" ht="15.75" customHeight="1">
      <c r="A22" s="50">
        <v>12</v>
      </c>
      <c r="B22" s="160">
        <f>DATOS!C23</f>
        <v>0</v>
      </c>
      <c r="C22" s="159"/>
      <c r="D22" s="51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H22" s="54" t="e">
        <f t="shared" si="0"/>
        <v>#DIV/0!</v>
      </c>
      <c r="AI22" s="55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7"/>
      <c r="BM22" s="58" t="e">
        <f t="shared" si="1"/>
        <v>#DIV/0!</v>
      </c>
      <c r="BN22" s="59"/>
      <c r="BO22" s="60"/>
      <c r="BP22" s="60"/>
      <c r="BQ22" s="60"/>
      <c r="BR22" s="61"/>
      <c r="BS22" s="62" t="e">
        <f t="shared" si="2"/>
        <v>#DIV/0!</v>
      </c>
      <c r="BT22" s="63"/>
      <c r="BU22" s="64"/>
      <c r="BV22" s="65"/>
      <c r="BW22" s="66" t="e">
        <f t="shared" si="3"/>
        <v>#DIV/0!</v>
      </c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</row>
    <row r="23" spans="1:95" ht="15.75" customHeight="1">
      <c r="A23" s="67">
        <v>13</v>
      </c>
      <c r="B23" s="158">
        <f>DATOS!C24</f>
        <v>0</v>
      </c>
      <c r="C23" s="159"/>
      <c r="D23" s="68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70"/>
      <c r="AH23" s="71" t="e">
        <f t="shared" si="0"/>
        <v>#DIV/0!</v>
      </c>
      <c r="AI23" s="72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4"/>
      <c r="BM23" s="75" t="e">
        <f t="shared" si="1"/>
        <v>#DIV/0!</v>
      </c>
      <c r="BN23" s="76"/>
      <c r="BO23" s="77"/>
      <c r="BP23" s="77"/>
      <c r="BQ23" s="77"/>
      <c r="BR23" s="78"/>
      <c r="BS23" s="79" t="e">
        <f t="shared" si="2"/>
        <v>#DIV/0!</v>
      </c>
      <c r="BT23" s="80"/>
      <c r="BU23" s="81"/>
      <c r="BV23" s="82"/>
      <c r="BW23" s="79" t="e">
        <f t="shared" si="3"/>
        <v>#DIV/0!</v>
      </c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</row>
    <row r="24" spans="1:95" ht="15.75" customHeight="1">
      <c r="A24" s="50">
        <v>14</v>
      </c>
      <c r="B24" s="160">
        <f>DATOS!C25</f>
        <v>0</v>
      </c>
      <c r="C24" s="159"/>
      <c r="D24" s="51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3"/>
      <c r="AH24" s="54" t="e">
        <f t="shared" si="0"/>
        <v>#DIV/0!</v>
      </c>
      <c r="AI24" s="55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7"/>
      <c r="BM24" s="58" t="e">
        <f t="shared" si="1"/>
        <v>#DIV/0!</v>
      </c>
      <c r="BN24" s="59"/>
      <c r="BO24" s="60"/>
      <c r="BP24" s="60"/>
      <c r="BQ24" s="60"/>
      <c r="BR24" s="61"/>
      <c r="BS24" s="62" t="e">
        <f t="shared" si="2"/>
        <v>#DIV/0!</v>
      </c>
      <c r="BT24" s="63"/>
      <c r="BU24" s="64"/>
      <c r="BV24" s="65"/>
      <c r="BW24" s="66" t="e">
        <f t="shared" si="3"/>
        <v>#DIV/0!</v>
      </c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</row>
    <row r="25" spans="1:95" ht="15.75" customHeight="1">
      <c r="A25" s="67">
        <v>15</v>
      </c>
      <c r="B25" s="158">
        <f>DATOS!C26</f>
        <v>0</v>
      </c>
      <c r="C25" s="159"/>
      <c r="D25" s="68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70"/>
      <c r="AH25" s="71" t="e">
        <f t="shared" si="0"/>
        <v>#DIV/0!</v>
      </c>
      <c r="AI25" s="72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4"/>
      <c r="BM25" s="75" t="e">
        <f t="shared" si="1"/>
        <v>#DIV/0!</v>
      </c>
      <c r="BN25" s="76"/>
      <c r="BO25" s="77"/>
      <c r="BP25" s="77"/>
      <c r="BQ25" s="77"/>
      <c r="BR25" s="78"/>
      <c r="BS25" s="79" t="e">
        <f t="shared" si="2"/>
        <v>#DIV/0!</v>
      </c>
      <c r="BT25" s="80"/>
      <c r="BU25" s="81"/>
      <c r="BV25" s="82"/>
      <c r="BW25" s="79" t="e">
        <f t="shared" si="3"/>
        <v>#DIV/0!</v>
      </c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</row>
    <row r="26" spans="1:95" ht="15.75" customHeight="1">
      <c r="A26" s="50">
        <v>16</v>
      </c>
      <c r="B26" s="160">
        <f>DATOS!C27</f>
        <v>0</v>
      </c>
      <c r="C26" s="159"/>
      <c r="D26" s="51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4" t="e">
        <f t="shared" si="0"/>
        <v>#DIV/0!</v>
      </c>
      <c r="AI26" s="55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7"/>
      <c r="BM26" s="58" t="e">
        <f t="shared" si="1"/>
        <v>#DIV/0!</v>
      </c>
      <c r="BN26" s="59"/>
      <c r="BO26" s="60"/>
      <c r="BP26" s="60"/>
      <c r="BQ26" s="60"/>
      <c r="BR26" s="61"/>
      <c r="BS26" s="62" t="e">
        <f t="shared" si="2"/>
        <v>#DIV/0!</v>
      </c>
      <c r="BT26" s="63"/>
      <c r="BU26" s="64"/>
      <c r="BV26" s="65"/>
      <c r="BW26" s="66" t="e">
        <f t="shared" si="3"/>
        <v>#DIV/0!</v>
      </c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</row>
    <row r="27" spans="1:95" ht="15.75" customHeight="1">
      <c r="A27" s="67">
        <v>17</v>
      </c>
      <c r="B27" s="158">
        <f>DATOS!C28</f>
        <v>0</v>
      </c>
      <c r="C27" s="159"/>
      <c r="D27" s="68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70"/>
      <c r="AH27" s="71" t="e">
        <f t="shared" si="0"/>
        <v>#DIV/0!</v>
      </c>
      <c r="AI27" s="72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4"/>
      <c r="BM27" s="75" t="e">
        <f t="shared" si="1"/>
        <v>#DIV/0!</v>
      </c>
      <c r="BN27" s="76"/>
      <c r="BO27" s="77"/>
      <c r="BP27" s="77"/>
      <c r="BQ27" s="77"/>
      <c r="BR27" s="78"/>
      <c r="BS27" s="79" t="e">
        <f t="shared" si="2"/>
        <v>#DIV/0!</v>
      </c>
      <c r="BT27" s="80"/>
      <c r="BU27" s="81"/>
      <c r="BV27" s="82"/>
      <c r="BW27" s="79" t="e">
        <f t="shared" si="3"/>
        <v>#DIV/0!</v>
      </c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</row>
    <row r="28" spans="1:95" ht="15.75" customHeight="1">
      <c r="A28" s="50">
        <v>18</v>
      </c>
      <c r="B28" s="160">
        <f>DATOS!C29</f>
        <v>0</v>
      </c>
      <c r="C28" s="159"/>
      <c r="D28" s="51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54" t="e">
        <f t="shared" si="0"/>
        <v>#DIV/0!</v>
      </c>
      <c r="AI28" s="55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7"/>
      <c r="BM28" s="58" t="e">
        <f t="shared" si="1"/>
        <v>#DIV/0!</v>
      </c>
      <c r="BN28" s="59"/>
      <c r="BO28" s="60"/>
      <c r="BP28" s="60"/>
      <c r="BQ28" s="60"/>
      <c r="BR28" s="61"/>
      <c r="BS28" s="62" t="e">
        <f t="shared" si="2"/>
        <v>#DIV/0!</v>
      </c>
      <c r="BT28" s="63"/>
      <c r="BU28" s="64"/>
      <c r="BV28" s="65"/>
      <c r="BW28" s="66" t="e">
        <f t="shared" si="3"/>
        <v>#DIV/0!</v>
      </c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</row>
    <row r="29" spans="1:95" ht="15.75" customHeight="1">
      <c r="A29" s="67">
        <v>19</v>
      </c>
      <c r="B29" s="158">
        <f>DATOS!C30</f>
        <v>0</v>
      </c>
      <c r="C29" s="159"/>
      <c r="D29" s="68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70"/>
      <c r="AH29" s="71" t="e">
        <f t="shared" si="0"/>
        <v>#DIV/0!</v>
      </c>
      <c r="AI29" s="72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4"/>
      <c r="BM29" s="75" t="e">
        <f t="shared" si="1"/>
        <v>#DIV/0!</v>
      </c>
      <c r="BN29" s="76"/>
      <c r="BO29" s="77"/>
      <c r="BP29" s="77"/>
      <c r="BQ29" s="77"/>
      <c r="BR29" s="78"/>
      <c r="BS29" s="79" t="e">
        <f t="shared" si="2"/>
        <v>#DIV/0!</v>
      </c>
      <c r="BT29" s="80"/>
      <c r="BU29" s="81"/>
      <c r="BV29" s="82"/>
      <c r="BW29" s="79" t="e">
        <f t="shared" si="3"/>
        <v>#DIV/0!</v>
      </c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</row>
    <row r="30" spans="1:95" ht="15.75" customHeight="1">
      <c r="A30" s="50">
        <v>20</v>
      </c>
      <c r="B30" s="160">
        <f>DATOS!C31</f>
        <v>0</v>
      </c>
      <c r="C30" s="159"/>
      <c r="D30" s="51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3"/>
      <c r="AH30" s="54" t="e">
        <f t="shared" si="0"/>
        <v>#DIV/0!</v>
      </c>
      <c r="AI30" s="55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7"/>
      <c r="BM30" s="58" t="e">
        <f t="shared" si="1"/>
        <v>#DIV/0!</v>
      </c>
      <c r="BN30" s="59"/>
      <c r="BO30" s="60"/>
      <c r="BP30" s="60"/>
      <c r="BQ30" s="60"/>
      <c r="BR30" s="61"/>
      <c r="BS30" s="62" t="e">
        <f t="shared" si="2"/>
        <v>#DIV/0!</v>
      </c>
      <c r="BT30" s="63"/>
      <c r="BU30" s="64"/>
      <c r="BV30" s="65"/>
      <c r="BW30" s="66" t="e">
        <f t="shared" si="3"/>
        <v>#DIV/0!</v>
      </c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</row>
    <row r="31" spans="1:95" ht="15.75" customHeight="1">
      <c r="A31" s="67">
        <v>21</v>
      </c>
      <c r="B31" s="158">
        <f>DATOS!C32</f>
        <v>0</v>
      </c>
      <c r="C31" s="159"/>
      <c r="D31" s="68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70"/>
      <c r="AH31" s="71" t="e">
        <f t="shared" si="0"/>
        <v>#DIV/0!</v>
      </c>
      <c r="AI31" s="72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  <c r="BM31" s="75" t="e">
        <f t="shared" si="1"/>
        <v>#DIV/0!</v>
      </c>
      <c r="BN31" s="76"/>
      <c r="BO31" s="77"/>
      <c r="BP31" s="77"/>
      <c r="BQ31" s="77"/>
      <c r="BR31" s="78"/>
      <c r="BS31" s="79" t="e">
        <f t="shared" si="2"/>
        <v>#DIV/0!</v>
      </c>
      <c r="BT31" s="80"/>
      <c r="BU31" s="81"/>
      <c r="BV31" s="82"/>
      <c r="BW31" s="79" t="e">
        <f t="shared" si="3"/>
        <v>#DIV/0!</v>
      </c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</row>
    <row r="32" spans="1:95" ht="15.75" customHeight="1">
      <c r="A32" s="50">
        <v>22</v>
      </c>
      <c r="B32" s="160">
        <f>DATOS!C33</f>
        <v>0</v>
      </c>
      <c r="C32" s="159"/>
      <c r="D32" s="51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3"/>
      <c r="AH32" s="54" t="e">
        <f t="shared" si="0"/>
        <v>#DIV/0!</v>
      </c>
      <c r="AI32" s="55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7"/>
      <c r="BM32" s="58" t="e">
        <f t="shared" si="1"/>
        <v>#DIV/0!</v>
      </c>
      <c r="BN32" s="59"/>
      <c r="BO32" s="60"/>
      <c r="BP32" s="60"/>
      <c r="BQ32" s="60"/>
      <c r="BR32" s="61"/>
      <c r="BS32" s="62" t="e">
        <f t="shared" si="2"/>
        <v>#DIV/0!</v>
      </c>
      <c r="BT32" s="63"/>
      <c r="BU32" s="64"/>
      <c r="BV32" s="65"/>
      <c r="BW32" s="66" t="e">
        <f t="shared" si="3"/>
        <v>#DIV/0!</v>
      </c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</row>
    <row r="33" spans="1:95" ht="15.75" customHeight="1">
      <c r="A33" s="67">
        <v>23</v>
      </c>
      <c r="B33" s="158">
        <f>DATOS!C34</f>
        <v>0</v>
      </c>
      <c r="C33" s="159"/>
      <c r="D33" s="68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70"/>
      <c r="AH33" s="71" t="e">
        <f t="shared" si="0"/>
        <v>#DIV/0!</v>
      </c>
      <c r="AI33" s="72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4"/>
      <c r="BM33" s="75" t="e">
        <f t="shared" si="1"/>
        <v>#DIV/0!</v>
      </c>
      <c r="BN33" s="76"/>
      <c r="BO33" s="77"/>
      <c r="BP33" s="77"/>
      <c r="BQ33" s="77"/>
      <c r="BR33" s="78"/>
      <c r="BS33" s="79" t="e">
        <f t="shared" si="2"/>
        <v>#DIV/0!</v>
      </c>
      <c r="BT33" s="80"/>
      <c r="BU33" s="81"/>
      <c r="BV33" s="82"/>
      <c r="BW33" s="79" t="e">
        <f t="shared" si="3"/>
        <v>#DIV/0!</v>
      </c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</row>
    <row r="34" spans="1:95" ht="15.75" customHeight="1">
      <c r="A34" s="50">
        <v>24</v>
      </c>
      <c r="B34" s="160">
        <f>DATOS!C35</f>
        <v>0</v>
      </c>
      <c r="C34" s="159"/>
      <c r="D34" s="51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3"/>
      <c r="AH34" s="54" t="e">
        <f t="shared" si="0"/>
        <v>#DIV/0!</v>
      </c>
      <c r="AI34" s="55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7"/>
      <c r="BM34" s="58" t="e">
        <f t="shared" si="1"/>
        <v>#DIV/0!</v>
      </c>
      <c r="BN34" s="59"/>
      <c r="BO34" s="60"/>
      <c r="BP34" s="60"/>
      <c r="BQ34" s="60"/>
      <c r="BR34" s="61"/>
      <c r="BS34" s="62" t="e">
        <f t="shared" si="2"/>
        <v>#DIV/0!</v>
      </c>
      <c r="BT34" s="63"/>
      <c r="BU34" s="64"/>
      <c r="BV34" s="65"/>
      <c r="BW34" s="66" t="e">
        <f t="shared" si="3"/>
        <v>#DIV/0!</v>
      </c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</row>
    <row r="35" spans="1:95" ht="15.75" customHeight="1">
      <c r="A35" s="67">
        <v>25</v>
      </c>
      <c r="B35" s="158">
        <f>DATOS!C36</f>
        <v>0</v>
      </c>
      <c r="C35" s="159"/>
      <c r="D35" s="68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70"/>
      <c r="AH35" s="71" t="e">
        <f t="shared" si="0"/>
        <v>#DIV/0!</v>
      </c>
      <c r="AI35" s="72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4"/>
      <c r="BM35" s="75" t="e">
        <f t="shared" si="1"/>
        <v>#DIV/0!</v>
      </c>
      <c r="BN35" s="76"/>
      <c r="BO35" s="77"/>
      <c r="BP35" s="77"/>
      <c r="BQ35" s="77"/>
      <c r="BR35" s="78"/>
      <c r="BS35" s="79" t="e">
        <f t="shared" si="2"/>
        <v>#DIV/0!</v>
      </c>
      <c r="BT35" s="80"/>
      <c r="BU35" s="81"/>
      <c r="BV35" s="82"/>
      <c r="BW35" s="79" t="e">
        <f t="shared" si="3"/>
        <v>#DIV/0!</v>
      </c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</row>
    <row r="36" spans="1:95" ht="15.75" customHeight="1">
      <c r="A36" s="50">
        <v>26</v>
      </c>
      <c r="B36" s="160">
        <f>DATOS!C37</f>
        <v>0</v>
      </c>
      <c r="C36" s="159"/>
      <c r="D36" s="51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3"/>
      <c r="AH36" s="54" t="e">
        <f t="shared" si="0"/>
        <v>#DIV/0!</v>
      </c>
      <c r="AI36" s="55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7"/>
      <c r="BM36" s="58" t="e">
        <f t="shared" si="1"/>
        <v>#DIV/0!</v>
      </c>
      <c r="BN36" s="59"/>
      <c r="BO36" s="60"/>
      <c r="BP36" s="60"/>
      <c r="BQ36" s="60"/>
      <c r="BR36" s="61"/>
      <c r="BS36" s="62" t="e">
        <f t="shared" si="2"/>
        <v>#DIV/0!</v>
      </c>
      <c r="BT36" s="63"/>
      <c r="BU36" s="64"/>
      <c r="BV36" s="65"/>
      <c r="BW36" s="66" t="e">
        <f t="shared" si="3"/>
        <v>#DIV/0!</v>
      </c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</row>
    <row r="37" spans="1:95" ht="15.75" customHeight="1">
      <c r="A37" s="67">
        <v>27</v>
      </c>
      <c r="B37" s="158">
        <f>DATOS!C38</f>
        <v>0</v>
      </c>
      <c r="C37" s="159"/>
      <c r="D37" s="68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70"/>
      <c r="AH37" s="71" t="e">
        <f t="shared" si="0"/>
        <v>#DIV/0!</v>
      </c>
      <c r="AI37" s="72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4"/>
      <c r="BM37" s="75" t="e">
        <f t="shared" si="1"/>
        <v>#DIV/0!</v>
      </c>
      <c r="BN37" s="76"/>
      <c r="BO37" s="77"/>
      <c r="BP37" s="77"/>
      <c r="BQ37" s="77"/>
      <c r="BR37" s="78"/>
      <c r="BS37" s="79" t="e">
        <f t="shared" si="2"/>
        <v>#DIV/0!</v>
      </c>
      <c r="BT37" s="80"/>
      <c r="BU37" s="81"/>
      <c r="BV37" s="82"/>
      <c r="BW37" s="79" t="e">
        <f t="shared" si="3"/>
        <v>#DIV/0!</v>
      </c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</row>
    <row r="38" spans="1:95" ht="15.75" customHeight="1">
      <c r="A38" s="50">
        <v>28</v>
      </c>
      <c r="B38" s="160">
        <f>DATOS!C39</f>
        <v>0</v>
      </c>
      <c r="C38" s="159"/>
      <c r="D38" s="51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3"/>
      <c r="AH38" s="54" t="e">
        <f t="shared" si="0"/>
        <v>#DIV/0!</v>
      </c>
      <c r="AI38" s="55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7"/>
      <c r="BM38" s="58" t="e">
        <f t="shared" si="1"/>
        <v>#DIV/0!</v>
      </c>
      <c r="BN38" s="59"/>
      <c r="BO38" s="60"/>
      <c r="BP38" s="60"/>
      <c r="BQ38" s="60"/>
      <c r="BR38" s="61"/>
      <c r="BS38" s="62" t="e">
        <f t="shared" si="2"/>
        <v>#DIV/0!</v>
      </c>
      <c r="BT38" s="63"/>
      <c r="BU38" s="64"/>
      <c r="BV38" s="65"/>
      <c r="BW38" s="66" t="e">
        <f t="shared" si="3"/>
        <v>#DIV/0!</v>
      </c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</row>
    <row r="39" spans="1:95" ht="15.75" customHeight="1">
      <c r="A39" s="67">
        <v>29</v>
      </c>
      <c r="B39" s="158">
        <f>DATOS!C40</f>
        <v>0</v>
      </c>
      <c r="C39" s="159"/>
      <c r="D39" s="68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70"/>
      <c r="AH39" s="71" t="e">
        <f t="shared" si="0"/>
        <v>#DIV/0!</v>
      </c>
      <c r="AI39" s="72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  <c r="BM39" s="75" t="e">
        <f t="shared" si="1"/>
        <v>#DIV/0!</v>
      </c>
      <c r="BN39" s="76"/>
      <c r="BO39" s="77"/>
      <c r="BP39" s="77"/>
      <c r="BQ39" s="77"/>
      <c r="BR39" s="78"/>
      <c r="BS39" s="79" t="e">
        <f t="shared" si="2"/>
        <v>#DIV/0!</v>
      </c>
      <c r="BT39" s="80"/>
      <c r="BU39" s="81"/>
      <c r="BV39" s="82"/>
      <c r="BW39" s="79" t="e">
        <f t="shared" si="3"/>
        <v>#DIV/0!</v>
      </c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</row>
    <row r="40" spans="1:95" ht="15.75" customHeight="1">
      <c r="A40" s="50">
        <v>30</v>
      </c>
      <c r="B40" s="160">
        <f>DATOS!C41</f>
        <v>0</v>
      </c>
      <c r="C40" s="159"/>
      <c r="D40" s="51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3"/>
      <c r="AH40" s="54" t="e">
        <f t="shared" si="0"/>
        <v>#DIV/0!</v>
      </c>
      <c r="AI40" s="55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7"/>
      <c r="BM40" s="58" t="e">
        <f t="shared" si="1"/>
        <v>#DIV/0!</v>
      </c>
      <c r="BN40" s="59"/>
      <c r="BO40" s="60"/>
      <c r="BP40" s="60"/>
      <c r="BQ40" s="60"/>
      <c r="BR40" s="61"/>
      <c r="BS40" s="62" t="e">
        <f t="shared" si="2"/>
        <v>#DIV/0!</v>
      </c>
      <c r="BT40" s="63"/>
      <c r="BU40" s="64"/>
      <c r="BV40" s="65"/>
      <c r="BW40" s="66" t="e">
        <f t="shared" si="3"/>
        <v>#DIV/0!</v>
      </c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</row>
    <row r="41" spans="1:95" ht="15.75" customHeight="1">
      <c r="A41" s="67">
        <v>31</v>
      </c>
      <c r="B41" s="158">
        <f>DATOS!C42</f>
        <v>0</v>
      </c>
      <c r="C41" s="159"/>
      <c r="D41" s="68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70"/>
      <c r="AH41" s="71" t="e">
        <f t="shared" si="0"/>
        <v>#DIV/0!</v>
      </c>
      <c r="AI41" s="72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BM41" s="75" t="e">
        <f t="shared" si="1"/>
        <v>#DIV/0!</v>
      </c>
      <c r="BN41" s="76"/>
      <c r="BO41" s="77"/>
      <c r="BP41" s="77"/>
      <c r="BQ41" s="77"/>
      <c r="BR41" s="78"/>
      <c r="BS41" s="79" t="e">
        <f t="shared" si="2"/>
        <v>#DIV/0!</v>
      </c>
      <c r="BT41" s="80"/>
      <c r="BU41" s="81"/>
      <c r="BV41" s="82"/>
      <c r="BW41" s="79" t="e">
        <f t="shared" si="3"/>
        <v>#DIV/0!</v>
      </c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</row>
    <row r="42" spans="1:95" ht="15.75" customHeight="1">
      <c r="A42" s="50">
        <v>32</v>
      </c>
      <c r="B42" s="160">
        <f>DATOS!C43</f>
        <v>0</v>
      </c>
      <c r="C42" s="159"/>
      <c r="D42" s="50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4"/>
      <c r="AH42" s="54" t="e">
        <f t="shared" si="0"/>
        <v>#DIV/0!</v>
      </c>
      <c r="AI42" s="55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  <c r="BM42" s="58" t="e">
        <f t="shared" si="1"/>
        <v>#DIV/0!</v>
      </c>
      <c r="BN42" s="59"/>
      <c r="BO42" s="60"/>
      <c r="BP42" s="60"/>
      <c r="BQ42" s="60"/>
      <c r="BR42" s="61"/>
      <c r="BS42" s="62" t="e">
        <f t="shared" si="2"/>
        <v>#DIV/0!</v>
      </c>
      <c r="BT42" s="63"/>
      <c r="BU42" s="64"/>
      <c r="BV42" s="65"/>
      <c r="BW42" s="66" t="e">
        <f t="shared" si="3"/>
        <v>#DIV/0!</v>
      </c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</row>
    <row r="43" spans="1:95" ht="15.75" customHeight="1">
      <c r="A43" s="67">
        <v>33</v>
      </c>
      <c r="B43" s="158">
        <f>DATOS!C44</f>
        <v>0</v>
      </c>
      <c r="C43" s="159"/>
      <c r="D43" s="68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70"/>
      <c r="AH43" s="71" t="e">
        <f t="shared" si="0"/>
        <v>#DIV/0!</v>
      </c>
      <c r="AI43" s="72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  <c r="BM43" s="75" t="e">
        <f t="shared" si="1"/>
        <v>#DIV/0!</v>
      </c>
      <c r="BN43" s="76"/>
      <c r="BO43" s="77"/>
      <c r="BP43" s="77"/>
      <c r="BQ43" s="77"/>
      <c r="BR43" s="78"/>
      <c r="BS43" s="79" t="e">
        <f t="shared" si="2"/>
        <v>#DIV/0!</v>
      </c>
      <c r="BT43" s="80"/>
      <c r="BU43" s="81"/>
      <c r="BV43" s="82"/>
      <c r="BW43" s="79" t="e">
        <f t="shared" si="3"/>
        <v>#DIV/0!</v>
      </c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</row>
    <row r="44" spans="1:95" ht="15.75" customHeight="1">
      <c r="A44" s="50">
        <v>34</v>
      </c>
      <c r="B44" s="160">
        <f>DATOS!C45</f>
        <v>0</v>
      </c>
      <c r="C44" s="159"/>
      <c r="D44" s="50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54" t="e">
        <f t="shared" si="0"/>
        <v>#DIV/0!</v>
      </c>
      <c r="AI44" s="55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7"/>
      <c r="BM44" s="58" t="e">
        <f t="shared" si="1"/>
        <v>#DIV/0!</v>
      </c>
      <c r="BN44" s="59"/>
      <c r="BO44" s="60"/>
      <c r="BP44" s="60"/>
      <c r="BQ44" s="60"/>
      <c r="BR44" s="61"/>
      <c r="BS44" s="62" t="e">
        <f t="shared" si="2"/>
        <v>#DIV/0!</v>
      </c>
      <c r="BT44" s="63"/>
      <c r="BU44" s="64"/>
      <c r="BV44" s="65"/>
      <c r="BW44" s="66" t="e">
        <f t="shared" si="3"/>
        <v>#DIV/0!</v>
      </c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</row>
    <row r="45" spans="1:95" ht="15.75" customHeight="1">
      <c r="A45" s="67">
        <v>35</v>
      </c>
      <c r="B45" s="158">
        <f>DATOS!C46</f>
        <v>0</v>
      </c>
      <c r="C45" s="159"/>
      <c r="D45" s="68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70"/>
      <c r="AH45" s="71" t="e">
        <f t="shared" si="0"/>
        <v>#DIV/0!</v>
      </c>
      <c r="AI45" s="72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4"/>
      <c r="BM45" s="75" t="e">
        <f t="shared" si="1"/>
        <v>#DIV/0!</v>
      </c>
      <c r="BN45" s="76"/>
      <c r="BO45" s="77"/>
      <c r="BP45" s="77"/>
      <c r="BQ45" s="77"/>
      <c r="BR45" s="78"/>
      <c r="BS45" s="79" t="e">
        <f t="shared" si="2"/>
        <v>#DIV/0!</v>
      </c>
      <c r="BT45" s="80"/>
      <c r="BU45" s="81"/>
      <c r="BV45" s="82"/>
      <c r="BW45" s="79" t="e">
        <f t="shared" si="3"/>
        <v>#DIV/0!</v>
      </c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</row>
    <row r="46" spans="1:95" ht="15.75" customHeight="1">
      <c r="A46" s="50">
        <v>36</v>
      </c>
      <c r="B46" s="160">
        <f>DATOS!C47</f>
        <v>0</v>
      </c>
      <c r="C46" s="159"/>
      <c r="D46" s="50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4"/>
      <c r="AH46" s="54" t="e">
        <f t="shared" si="0"/>
        <v>#DIV/0!</v>
      </c>
      <c r="AI46" s="55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7"/>
      <c r="BM46" s="58" t="e">
        <f t="shared" si="1"/>
        <v>#DIV/0!</v>
      </c>
      <c r="BN46" s="59"/>
      <c r="BO46" s="60"/>
      <c r="BP46" s="60"/>
      <c r="BQ46" s="60"/>
      <c r="BR46" s="61"/>
      <c r="BS46" s="62" t="e">
        <f t="shared" si="2"/>
        <v>#DIV/0!</v>
      </c>
      <c r="BT46" s="63"/>
      <c r="BU46" s="64"/>
      <c r="BV46" s="65"/>
      <c r="BW46" s="66" t="e">
        <f t="shared" si="3"/>
        <v>#DIV/0!</v>
      </c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</row>
    <row r="47" spans="1:95" ht="15.75" customHeight="1">
      <c r="A47" s="67">
        <v>37</v>
      </c>
      <c r="B47" s="158">
        <f>DATOS!C48</f>
        <v>0</v>
      </c>
      <c r="C47" s="159"/>
      <c r="D47" s="68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70"/>
      <c r="AH47" s="71" t="e">
        <f t="shared" si="0"/>
        <v>#DIV/0!</v>
      </c>
      <c r="AI47" s="72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4"/>
      <c r="BM47" s="75" t="e">
        <f t="shared" si="1"/>
        <v>#DIV/0!</v>
      </c>
      <c r="BN47" s="76"/>
      <c r="BO47" s="77"/>
      <c r="BP47" s="77"/>
      <c r="BQ47" s="77"/>
      <c r="BR47" s="78"/>
      <c r="BS47" s="79" t="e">
        <f t="shared" si="2"/>
        <v>#DIV/0!</v>
      </c>
      <c r="BT47" s="80"/>
      <c r="BU47" s="81"/>
      <c r="BV47" s="82"/>
      <c r="BW47" s="79" t="e">
        <f t="shared" si="3"/>
        <v>#DIV/0!</v>
      </c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</row>
    <row r="48" spans="1:95" ht="15.75" customHeight="1">
      <c r="A48" s="50">
        <v>38</v>
      </c>
      <c r="B48" s="160">
        <f>DATOS!C49</f>
        <v>0</v>
      </c>
      <c r="C48" s="159"/>
      <c r="D48" s="50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4"/>
      <c r="AH48" s="54" t="e">
        <f t="shared" si="0"/>
        <v>#DIV/0!</v>
      </c>
      <c r="AI48" s="55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7"/>
      <c r="BM48" s="58" t="e">
        <f t="shared" si="1"/>
        <v>#DIV/0!</v>
      </c>
      <c r="BN48" s="59"/>
      <c r="BO48" s="60"/>
      <c r="BP48" s="60"/>
      <c r="BQ48" s="60"/>
      <c r="BR48" s="61"/>
      <c r="BS48" s="62" t="e">
        <f t="shared" si="2"/>
        <v>#DIV/0!</v>
      </c>
      <c r="BT48" s="63"/>
      <c r="BU48" s="64"/>
      <c r="BV48" s="65"/>
      <c r="BW48" s="66" t="e">
        <f t="shared" si="3"/>
        <v>#DIV/0!</v>
      </c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</row>
    <row r="49" spans="1:95" ht="15.75" customHeight="1">
      <c r="A49" s="67">
        <v>39</v>
      </c>
      <c r="B49" s="158">
        <f>DATOS!C50</f>
        <v>0</v>
      </c>
      <c r="C49" s="159"/>
      <c r="D49" s="68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70"/>
      <c r="AH49" s="71" t="e">
        <f t="shared" si="0"/>
        <v>#DIV/0!</v>
      </c>
      <c r="AI49" s="72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4"/>
      <c r="BM49" s="75" t="e">
        <f t="shared" si="1"/>
        <v>#DIV/0!</v>
      </c>
      <c r="BN49" s="76"/>
      <c r="BO49" s="77"/>
      <c r="BP49" s="77"/>
      <c r="BQ49" s="77"/>
      <c r="BR49" s="78"/>
      <c r="BS49" s="79" t="e">
        <f t="shared" si="2"/>
        <v>#DIV/0!</v>
      </c>
      <c r="BT49" s="80"/>
      <c r="BU49" s="81"/>
      <c r="BV49" s="82"/>
      <c r="BW49" s="79" t="e">
        <f t="shared" si="3"/>
        <v>#DIV/0!</v>
      </c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</row>
    <row r="50" spans="1:95" ht="15.75" customHeight="1">
      <c r="A50" s="50">
        <v>40</v>
      </c>
      <c r="B50" s="160">
        <f>DATOS!C51</f>
        <v>0</v>
      </c>
      <c r="C50" s="159"/>
      <c r="D50" s="50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4"/>
      <c r="AH50" s="54" t="e">
        <f t="shared" si="0"/>
        <v>#DIV/0!</v>
      </c>
      <c r="AI50" s="55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7"/>
      <c r="BM50" s="58" t="e">
        <f t="shared" si="1"/>
        <v>#DIV/0!</v>
      </c>
      <c r="BN50" s="59"/>
      <c r="BO50" s="60"/>
      <c r="BP50" s="60"/>
      <c r="BQ50" s="60"/>
      <c r="BR50" s="61"/>
      <c r="BS50" s="62" t="e">
        <f t="shared" si="2"/>
        <v>#DIV/0!</v>
      </c>
      <c r="BT50" s="63"/>
      <c r="BU50" s="64"/>
      <c r="BV50" s="65"/>
      <c r="BW50" s="66" t="e">
        <f t="shared" si="3"/>
        <v>#DIV/0!</v>
      </c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</row>
    <row r="51" spans="1:95" ht="15.75" customHeight="1">
      <c r="A51" s="67">
        <v>41</v>
      </c>
      <c r="B51" s="158">
        <f>DATOS!C52</f>
        <v>0</v>
      </c>
      <c r="C51" s="159"/>
      <c r="D51" s="68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70"/>
      <c r="AH51" s="71" t="e">
        <f t="shared" si="0"/>
        <v>#DIV/0!</v>
      </c>
      <c r="AI51" s="72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4"/>
      <c r="BM51" s="75" t="e">
        <f t="shared" si="1"/>
        <v>#DIV/0!</v>
      </c>
      <c r="BN51" s="76"/>
      <c r="BO51" s="77"/>
      <c r="BP51" s="77"/>
      <c r="BQ51" s="77"/>
      <c r="BR51" s="78"/>
      <c r="BS51" s="79" t="e">
        <f t="shared" si="2"/>
        <v>#DIV/0!</v>
      </c>
      <c r="BT51" s="80"/>
      <c r="BU51" s="81"/>
      <c r="BV51" s="82"/>
      <c r="BW51" s="79" t="e">
        <f t="shared" si="3"/>
        <v>#DIV/0!</v>
      </c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</row>
    <row r="52" spans="1:95" ht="15.75" customHeight="1">
      <c r="A52" s="50">
        <v>42</v>
      </c>
      <c r="B52" s="160">
        <f>DATOS!C53</f>
        <v>0</v>
      </c>
      <c r="C52" s="159"/>
      <c r="D52" s="50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4"/>
      <c r="AH52" s="54" t="e">
        <f t="shared" si="0"/>
        <v>#DIV/0!</v>
      </c>
      <c r="AI52" s="55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7"/>
      <c r="BM52" s="58" t="e">
        <f t="shared" si="1"/>
        <v>#DIV/0!</v>
      </c>
      <c r="BN52" s="59"/>
      <c r="BO52" s="60"/>
      <c r="BP52" s="60"/>
      <c r="BQ52" s="60"/>
      <c r="BR52" s="61"/>
      <c r="BS52" s="62" t="e">
        <f t="shared" si="2"/>
        <v>#DIV/0!</v>
      </c>
      <c r="BT52" s="63"/>
      <c r="BU52" s="64"/>
      <c r="BV52" s="65"/>
      <c r="BW52" s="66" t="e">
        <f t="shared" si="3"/>
        <v>#DIV/0!</v>
      </c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</row>
    <row r="53" spans="1:95" ht="15.75" customHeight="1">
      <c r="A53" s="67">
        <v>43</v>
      </c>
      <c r="B53" s="158">
        <f>DATOS!C54</f>
        <v>0</v>
      </c>
      <c r="C53" s="159"/>
      <c r="D53" s="68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70"/>
      <c r="AH53" s="71" t="e">
        <f t="shared" si="0"/>
        <v>#DIV/0!</v>
      </c>
      <c r="AI53" s="72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4"/>
      <c r="BM53" s="75" t="e">
        <f t="shared" si="1"/>
        <v>#DIV/0!</v>
      </c>
      <c r="BN53" s="76"/>
      <c r="BO53" s="77"/>
      <c r="BP53" s="77"/>
      <c r="BQ53" s="77"/>
      <c r="BR53" s="78"/>
      <c r="BS53" s="79" t="e">
        <f t="shared" si="2"/>
        <v>#DIV/0!</v>
      </c>
      <c r="BT53" s="80"/>
      <c r="BU53" s="81"/>
      <c r="BV53" s="82"/>
      <c r="BW53" s="79" t="e">
        <f t="shared" si="3"/>
        <v>#DIV/0!</v>
      </c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</row>
    <row r="54" spans="1:95" ht="15.75" customHeight="1">
      <c r="A54" s="50">
        <v>44</v>
      </c>
      <c r="B54" s="160">
        <f>DATOS!C55</f>
        <v>0</v>
      </c>
      <c r="C54" s="159"/>
      <c r="D54" s="50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4"/>
      <c r="AH54" s="54" t="e">
        <f t="shared" si="0"/>
        <v>#DIV/0!</v>
      </c>
      <c r="AI54" s="55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7"/>
      <c r="BM54" s="58" t="e">
        <f t="shared" si="1"/>
        <v>#DIV/0!</v>
      </c>
      <c r="BN54" s="59"/>
      <c r="BO54" s="60"/>
      <c r="BP54" s="60"/>
      <c r="BQ54" s="60"/>
      <c r="BR54" s="61"/>
      <c r="BS54" s="62" t="e">
        <f t="shared" si="2"/>
        <v>#DIV/0!</v>
      </c>
      <c r="BT54" s="63"/>
      <c r="BU54" s="64"/>
      <c r="BV54" s="65"/>
      <c r="BW54" s="66" t="e">
        <f t="shared" si="3"/>
        <v>#DIV/0!</v>
      </c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</row>
    <row r="55" spans="1:95" ht="15.75" customHeight="1">
      <c r="A55" s="67">
        <v>45</v>
      </c>
      <c r="B55" s="158">
        <f>DATOS!C56</f>
        <v>0</v>
      </c>
      <c r="C55" s="159"/>
      <c r="D55" s="85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7"/>
      <c r="AH55" s="88" t="e">
        <f t="shared" si="0"/>
        <v>#DIV/0!</v>
      </c>
      <c r="AI55" s="89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1"/>
      <c r="BM55" s="92" t="e">
        <f t="shared" si="1"/>
        <v>#DIV/0!</v>
      </c>
      <c r="BN55" s="93"/>
      <c r="BO55" s="94"/>
      <c r="BP55" s="94"/>
      <c r="BQ55" s="94"/>
      <c r="BR55" s="95"/>
      <c r="BS55" s="96" t="e">
        <f t="shared" si="2"/>
        <v>#DIV/0!</v>
      </c>
      <c r="BT55" s="97"/>
      <c r="BU55" s="98"/>
      <c r="BV55" s="99"/>
      <c r="BW55" s="96" t="e">
        <f t="shared" si="3"/>
        <v>#DIV/0!</v>
      </c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</row>
    <row r="56" spans="1:95" ht="15.75" customHeight="1">
      <c r="A56" s="9"/>
      <c r="B56" s="8"/>
      <c r="C56" s="8"/>
      <c r="D56" s="8"/>
      <c r="E56" s="8"/>
      <c r="F56" s="8"/>
      <c r="G56" s="8"/>
      <c r="H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9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100" t="e">
        <f>AVERAGEIF(BW11:BW55,"&lt;&gt;#¡DIV/0!")</f>
        <v>#DIV/0!</v>
      </c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</row>
    <row r="57" spans="1:95" ht="15.75" customHeight="1">
      <c r="A57" s="9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 t="e">
        <f t="array" aca="1" ref="V57" ca="1">SPARKLINE(LENGUAJES!R57:U57, {"charttype","column";"color","#244061";"empty","ignore";"nan","convert"})</f>
        <v>#NAME?</v>
      </c>
      <c r="W57" s="8" t="e">
        <f t="array" aca="1" ref="W57" ca="1">SPARKLINE(LENGUAJES!S57:V57, {"charttype","column";"color","#244061";"empty","ignore";"nan","convert"})</f>
        <v>#NAME?</v>
      </c>
      <c r="X57" s="8" t="e">
        <f t="array" aca="1" ref="X57" ca="1">SPARKLINE(LENGUAJES!T57:W57, {"charttype","column";"color","#244061";"empty","ignore";"nan","convert"})</f>
        <v>#NAME?</v>
      </c>
      <c r="Y57" s="8" t="e">
        <f t="array" aca="1" ref="Y57" ca="1">SPARKLINE(LENGUAJES!U57:X57, {"charttype","column";"color","#244061";"empty","ignore";"nan","convert"})</f>
        <v>#NAME?</v>
      </c>
      <c r="Z57" s="8" t="e">
        <f t="array" aca="1" ref="Z57" ca="1">SPARKLINE(LENGUAJES!V57:Y57, {"charttype","column";"color","#244061";"empty","ignore";"nan","convert"})</f>
        <v>#NAME?</v>
      </c>
      <c r="AA57" s="8"/>
      <c r="AB57" s="8"/>
      <c r="AC57" s="8"/>
      <c r="AD57" s="8"/>
      <c r="AE57" s="8"/>
      <c r="AF57" s="8"/>
      <c r="AG57" s="8"/>
      <c r="AH57" s="9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</row>
    <row r="58" spans="1:95" ht="15.75" customHeight="1">
      <c r="A58" s="9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9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</row>
    <row r="59" spans="1:95" ht="15.75" customHeight="1">
      <c r="A59" s="9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9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</row>
    <row r="60" spans="1:95" ht="15.75" customHeight="1">
      <c r="A60" s="9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9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</row>
    <row r="61" spans="1:95" ht="15.75" customHeight="1">
      <c r="A61" s="9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9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</row>
    <row r="62" spans="1:95" ht="15.75" customHeight="1">
      <c r="A62" s="9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9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</row>
    <row r="63" spans="1:95" ht="15.75" customHeight="1">
      <c r="A63" s="9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9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</row>
    <row r="64" spans="1:95" ht="15.75" customHeight="1">
      <c r="A64" s="9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9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</row>
    <row r="65" spans="1:95" ht="15.75" customHeight="1">
      <c r="A65" s="9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9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</row>
    <row r="66" spans="1:95" ht="15.75" customHeight="1">
      <c r="A66" s="9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9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</row>
    <row r="67" spans="1:95" ht="15.75" customHeight="1">
      <c r="A67" s="9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9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</row>
    <row r="68" spans="1:95" ht="15.75" customHeight="1">
      <c r="A68" s="9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9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</row>
    <row r="69" spans="1:95" ht="15.75" customHeight="1">
      <c r="A69" s="9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9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</row>
    <row r="70" spans="1:95" ht="15.75" customHeight="1">
      <c r="A70" s="9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9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</row>
    <row r="71" spans="1:95" ht="15.75" customHeight="1">
      <c r="A71" s="9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9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</row>
    <row r="72" spans="1:95" ht="15.75" customHeight="1">
      <c r="A72" s="9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9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</row>
    <row r="73" spans="1:95" ht="15.75" customHeight="1">
      <c r="A73" s="9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9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</row>
    <row r="74" spans="1:95" ht="15.75" customHeight="1">
      <c r="A74" s="9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9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</row>
    <row r="75" spans="1:95" ht="15.75" customHeight="1">
      <c r="A75" s="9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9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</row>
    <row r="76" spans="1:95" ht="15.75" customHeight="1">
      <c r="A76" s="9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9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</row>
    <row r="77" spans="1:95" ht="15.75" customHeight="1">
      <c r="A77" s="9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9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</row>
    <row r="78" spans="1:95" ht="15.75" customHeight="1">
      <c r="A78" s="9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9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</row>
    <row r="79" spans="1:95" ht="15.75" customHeight="1">
      <c r="A79" s="9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9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</row>
    <row r="80" spans="1:95" ht="15.75" customHeight="1">
      <c r="A80" s="9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9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</row>
    <row r="81" spans="1:95" ht="15.75" customHeight="1">
      <c r="A81" s="9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9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</row>
    <row r="82" spans="1:95" ht="15.75" customHeight="1">
      <c r="A82" s="9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9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</row>
    <row r="83" spans="1:95" ht="15.75" customHeight="1">
      <c r="A83" s="9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9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</row>
    <row r="84" spans="1:95" ht="15.75" customHeight="1">
      <c r="A84" s="9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9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</row>
    <row r="85" spans="1:95" ht="15.75" customHeight="1">
      <c r="A85" s="9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9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</row>
    <row r="86" spans="1:95" ht="15.75" customHeight="1">
      <c r="A86" s="9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9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</row>
    <row r="87" spans="1:95" ht="15.75" customHeight="1">
      <c r="A87" s="9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9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</row>
    <row r="88" spans="1:95" ht="15.75" customHeight="1">
      <c r="A88" s="9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9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</row>
    <row r="89" spans="1:95" ht="15.75" customHeight="1">
      <c r="A89" s="9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9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</row>
    <row r="90" spans="1:95" ht="15.75" customHeight="1">
      <c r="A90" s="9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9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</row>
    <row r="91" spans="1:95" ht="15.75" customHeight="1">
      <c r="A91" s="9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9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</row>
    <row r="92" spans="1:95" ht="15.75" customHeight="1">
      <c r="A92" s="9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9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</row>
    <row r="93" spans="1:95" ht="15.75" customHeight="1">
      <c r="A93" s="9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9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</row>
    <row r="94" spans="1:95" ht="15.75" customHeight="1">
      <c r="A94" s="9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9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</row>
    <row r="95" spans="1:95" ht="15.75" customHeight="1">
      <c r="A95" s="9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9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</row>
    <row r="96" spans="1:95" ht="15.75" customHeight="1">
      <c r="A96" s="9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9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</row>
    <row r="97" spans="1:95" ht="15.75" customHeight="1">
      <c r="A97" s="9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9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</row>
    <row r="98" spans="1:95" ht="15.75" customHeight="1">
      <c r="A98" s="9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9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</row>
    <row r="99" spans="1:95" ht="15.75" customHeight="1">
      <c r="A99" s="9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9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</row>
    <row r="100" spans="1:95" ht="15.75" customHeight="1">
      <c r="A100" s="9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9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</row>
  </sheetData>
  <mergeCells count="69">
    <mergeCell ref="B40:C40"/>
    <mergeCell ref="B54:C54"/>
    <mergeCell ref="B55:C55"/>
    <mergeCell ref="B50:C50"/>
    <mergeCell ref="B51:C51"/>
    <mergeCell ref="B52:C52"/>
    <mergeCell ref="B53:C53"/>
    <mergeCell ref="B39:C39"/>
    <mergeCell ref="B20:C20"/>
    <mergeCell ref="B21:C21"/>
    <mergeCell ref="B35:C35"/>
    <mergeCell ref="B24:C24"/>
    <mergeCell ref="B25:C25"/>
    <mergeCell ref="B26:C26"/>
    <mergeCell ref="B33:C33"/>
    <mergeCell ref="B34:C34"/>
    <mergeCell ref="B36:C36"/>
    <mergeCell ref="B37:C37"/>
    <mergeCell ref="B38:C38"/>
    <mergeCell ref="BS4:BS9"/>
    <mergeCell ref="BW9:BW10"/>
    <mergeCell ref="BV9:BV10"/>
    <mergeCell ref="B48:C48"/>
    <mergeCell ref="B49:C49"/>
    <mergeCell ref="B41:C41"/>
    <mergeCell ref="B42:C42"/>
    <mergeCell ref="B43:C43"/>
    <mergeCell ref="B44:C44"/>
    <mergeCell ref="B45:C45"/>
    <mergeCell ref="B46:C46"/>
    <mergeCell ref="B47:C47"/>
    <mergeCell ref="B29:C29"/>
    <mergeCell ref="B30:C30"/>
    <mergeCell ref="B31:C31"/>
    <mergeCell ref="B32:C32"/>
    <mergeCell ref="B27:C27"/>
    <mergeCell ref="B28:C28"/>
    <mergeCell ref="BU3:BV3"/>
    <mergeCell ref="BU7:BV7"/>
    <mergeCell ref="BU1:BV1"/>
    <mergeCell ref="BU2:BV2"/>
    <mergeCell ref="BU4:BV4"/>
    <mergeCell ref="BU5:BV5"/>
    <mergeCell ref="BU6:BV6"/>
    <mergeCell ref="BT9:BT10"/>
    <mergeCell ref="BU9:BU10"/>
    <mergeCell ref="BN3:BS3"/>
    <mergeCell ref="BO4:BO9"/>
    <mergeCell ref="BP4:BP9"/>
    <mergeCell ref="BQ4:BQ9"/>
    <mergeCell ref="BR4:BR9"/>
    <mergeCell ref="B23:C23"/>
    <mergeCell ref="B22:C22"/>
    <mergeCell ref="AI9:BM9"/>
    <mergeCell ref="B12:C12"/>
    <mergeCell ref="B13:C13"/>
    <mergeCell ref="B14:C14"/>
    <mergeCell ref="B15:C15"/>
    <mergeCell ref="B16:C16"/>
    <mergeCell ref="B17:C17"/>
    <mergeCell ref="B18:C18"/>
    <mergeCell ref="B19:C19"/>
    <mergeCell ref="B10:C10"/>
    <mergeCell ref="D9:AH9"/>
    <mergeCell ref="BN4:BN9"/>
    <mergeCell ref="B11:C11"/>
    <mergeCell ref="A1:C1"/>
    <mergeCell ref="B2:C2"/>
    <mergeCell ref="B4:C4"/>
  </mergeCells>
  <pageMargins left="0.7" right="0.7" top="0.75" bottom="0.75" header="0" footer="0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CQ100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D11" sqref="D11"/>
    </sheetView>
  </sheetViews>
  <sheetFormatPr baseColWidth="10" defaultColWidth="14.5" defaultRowHeight="15" customHeight="1" outlineLevelCol="1"/>
  <cols>
    <col min="1" max="1" width="10" customWidth="1"/>
    <col min="2" max="2" width="28.83203125" customWidth="1"/>
    <col min="3" max="3" width="14.83203125" customWidth="1"/>
    <col min="4" max="4" width="4.33203125" customWidth="1" outlineLevel="1"/>
    <col min="5" max="7" width="3.6640625" customWidth="1" outlineLevel="1"/>
    <col min="8" max="8" width="4.33203125" customWidth="1" outlineLevel="1"/>
    <col min="9" max="9" width="4.5" customWidth="1" outlineLevel="1"/>
    <col min="10" max="33" width="3.6640625" customWidth="1" outlineLevel="1"/>
    <col min="34" max="34" width="15.6640625" customWidth="1"/>
    <col min="35" max="63" width="3.6640625" customWidth="1" outlineLevel="1"/>
    <col min="64" max="64" width="4.1640625" customWidth="1" outlineLevel="1"/>
    <col min="65" max="65" width="12.1640625" customWidth="1"/>
    <col min="66" max="70" width="5.1640625" customWidth="1"/>
    <col min="71" max="71" width="10.83203125" customWidth="1"/>
    <col min="72" max="72" width="14.1640625" customWidth="1"/>
    <col min="73" max="73" width="13" customWidth="1"/>
    <col min="74" max="74" width="12.5" customWidth="1"/>
    <col min="75" max="75" width="10.1640625" customWidth="1"/>
    <col min="76" max="95" width="3.6640625" customWidth="1"/>
  </cols>
  <sheetData>
    <row r="1" spans="1:95" ht="21" customHeight="1">
      <c r="A1" s="153">
        <f>DATOS!D4</f>
        <v>0</v>
      </c>
      <c r="B1" s="154"/>
      <c r="C1" s="155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9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166" t="s">
        <v>8</v>
      </c>
      <c r="BV1" s="167"/>
      <c r="BW1" s="10">
        <v>0.2</v>
      </c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</row>
    <row r="2" spans="1:95" ht="21" customHeight="1">
      <c r="A2" s="11" t="s">
        <v>9</v>
      </c>
      <c r="B2" s="156">
        <f>DATOS!D5</f>
        <v>0</v>
      </c>
      <c r="C2" s="14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9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168" t="s">
        <v>10</v>
      </c>
      <c r="BV2" s="138"/>
      <c r="BW2" s="12">
        <v>0.2</v>
      </c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</row>
    <row r="3" spans="1:95" ht="21" customHeight="1">
      <c r="A3" s="13" t="s">
        <v>3</v>
      </c>
      <c r="B3" s="14">
        <f>DATOS!D6</f>
        <v>0</v>
      </c>
      <c r="C3" s="14">
        <f>DATOS!D7</f>
        <v>0</v>
      </c>
      <c r="D3" s="8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76" t="s">
        <v>11</v>
      </c>
      <c r="BO3" s="146"/>
      <c r="BP3" s="146"/>
      <c r="BQ3" s="146"/>
      <c r="BR3" s="146"/>
      <c r="BS3" s="147"/>
      <c r="BT3" s="15"/>
      <c r="BU3" s="163" t="s">
        <v>11</v>
      </c>
      <c r="BV3" s="138"/>
      <c r="BW3" s="16">
        <v>0.2</v>
      </c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</row>
    <row r="4" spans="1:95" ht="21" customHeight="1">
      <c r="A4" s="17" t="s">
        <v>12</v>
      </c>
      <c r="B4" s="186" t="s">
        <v>29</v>
      </c>
      <c r="C4" s="14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148" t="s">
        <v>30</v>
      </c>
      <c r="BO4" s="177" t="s">
        <v>31</v>
      </c>
      <c r="BP4" s="177" t="s">
        <v>32</v>
      </c>
      <c r="BQ4" s="177" t="s">
        <v>17</v>
      </c>
      <c r="BR4" s="177" t="s">
        <v>18</v>
      </c>
      <c r="BS4" s="180"/>
      <c r="BT4" s="8"/>
      <c r="BU4" s="169" t="s">
        <v>19</v>
      </c>
      <c r="BV4" s="138"/>
      <c r="BW4" s="18">
        <v>0.05</v>
      </c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</row>
    <row r="5" spans="1:95" ht="21" customHeight="1">
      <c r="A5" s="19"/>
      <c r="B5" s="20"/>
      <c r="C5" s="20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149"/>
      <c r="BO5" s="178"/>
      <c r="BP5" s="178"/>
      <c r="BQ5" s="178"/>
      <c r="BR5" s="178"/>
      <c r="BS5" s="181"/>
      <c r="BT5" s="8"/>
      <c r="BU5" s="170" t="s">
        <v>20</v>
      </c>
      <c r="BV5" s="138"/>
      <c r="BW5" s="21">
        <v>0.1</v>
      </c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</row>
    <row r="6" spans="1:95" ht="21" customHeight="1">
      <c r="A6" s="19"/>
      <c r="B6" s="20"/>
      <c r="C6" s="20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149"/>
      <c r="BO6" s="178"/>
      <c r="BP6" s="178"/>
      <c r="BQ6" s="178"/>
      <c r="BR6" s="178"/>
      <c r="BS6" s="181"/>
      <c r="BT6" s="8"/>
      <c r="BU6" s="171" t="s">
        <v>21</v>
      </c>
      <c r="BV6" s="138"/>
      <c r="BW6" s="22">
        <v>0.25</v>
      </c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</row>
    <row r="7" spans="1:95" ht="21" customHeight="1">
      <c r="A7" s="19"/>
      <c r="C7" s="20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149"/>
      <c r="BO7" s="178"/>
      <c r="BP7" s="178"/>
      <c r="BQ7" s="178"/>
      <c r="BR7" s="178"/>
      <c r="BS7" s="181"/>
      <c r="BT7" s="8"/>
      <c r="BU7" s="164" t="s">
        <v>22</v>
      </c>
      <c r="BV7" s="165"/>
      <c r="BW7" s="23">
        <f>SUM(BW1:BW6)</f>
        <v>1</v>
      </c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</row>
    <row r="8" spans="1:95" ht="16.5" customHeight="1">
      <c r="A8" s="19"/>
      <c r="B8" s="24"/>
      <c r="C8" s="24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149"/>
      <c r="BO8" s="178"/>
      <c r="BP8" s="178"/>
      <c r="BQ8" s="178"/>
      <c r="BR8" s="178"/>
      <c r="BS8" s="181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</row>
    <row r="9" spans="1:95" ht="19.5" customHeight="1">
      <c r="A9" s="25"/>
      <c r="B9" s="26"/>
      <c r="C9" s="26"/>
      <c r="D9" s="145" t="s">
        <v>8</v>
      </c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7"/>
      <c r="AI9" s="161" t="s">
        <v>10</v>
      </c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62"/>
      <c r="BN9" s="150"/>
      <c r="BO9" s="179"/>
      <c r="BP9" s="179"/>
      <c r="BQ9" s="179"/>
      <c r="BR9" s="179"/>
      <c r="BS9" s="182"/>
      <c r="BT9" s="172" t="s">
        <v>19</v>
      </c>
      <c r="BU9" s="174" t="s">
        <v>20</v>
      </c>
      <c r="BV9" s="184" t="s">
        <v>23</v>
      </c>
      <c r="BW9" s="183" t="s">
        <v>24</v>
      </c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</row>
    <row r="10" spans="1:95" ht="42" customHeight="1">
      <c r="A10" s="27" t="s">
        <v>6</v>
      </c>
      <c r="B10" s="143" t="s">
        <v>25</v>
      </c>
      <c r="C10" s="144"/>
      <c r="D10" s="28">
        <v>1</v>
      </c>
      <c r="E10" s="29">
        <v>2</v>
      </c>
      <c r="F10" s="29">
        <v>3</v>
      </c>
      <c r="G10" s="29">
        <v>4</v>
      </c>
      <c r="H10" s="29">
        <v>5</v>
      </c>
      <c r="I10" s="29">
        <v>6</v>
      </c>
      <c r="J10" s="29">
        <v>7</v>
      </c>
      <c r="K10" s="29">
        <v>8</v>
      </c>
      <c r="L10" s="29">
        <v>9</v>
      </c>
      <c r="M10" s="29">
        <v>10</v>
      </c>
      <c r="N10" s="29">
        <v>11</v>
      </c>
      <c r="O10" s="29">
        <v>12</v>
      </c>
      <c r="P10" s="29">
        <v>13</v>
      </c>
      <c r="Q10" s="29">
        <v>14</v>
      </c>
      <c r="R10" s="29">
        <v>15</v>
      </c>
      <c r="S10" s="29">
        <v>16</v>
      </c>
      <c r="T10" s="29">
        <v>17</v>
      </c>
      <c r="U10" s="29">
        <v>18</v>
      </c>
      <c r="V10" s="29">
        <v>19</v>
      </c>
      <c r="W10" s="29">
        <v>20</v>
      </c>
      <c r="X10" s="29">
        <v>21</v>
      </c>
      <c r="Y10" s="29">
        <v>22</v>
      </c>
      <c r="Z10" s="29">
        <v>23</v>
      </c>
      <c r="AA10" s="29">
        <v>24</v>
      </c>
      <c r="AB10" s="29">
        <v>25</v>
      </c>
      <c r="AC10" s="29">
        <v>26</v>
      </c>
      <c r="AD10" s="29">
        <v>27</v>
      </c>
      <c r="AE10" s="29">
        <v>28</v>
      </c>
      <c r="AF10" s="29">
        <v>29</v>
      </c>
      <c r="AG10" s="30">
        <v>30</v>
      </c>
      <c r="AH10" s="31" t="s">
        <v>26</v>
      </c>
      <c r="AI10" s="28">
        <v>1</v>
      </c>
      <c r="AJ10" s="29">
        <v>2</v>
      </c>
      <c r="AK10" s="29">
        <v>3</v>
      </c>
      <c r="AL10" s="29">
        <v>4</v>
      </c>
      <c r="AM10" s="29">
        <v>5</v>
      </c>
      <c r="AN10" s="29">
        <v>6</v>
      </c>
      <c r="AO10" s="29">
        <v>7</v>
      </c>
      <c r="AP10" s="29">
        <v>8</v>
      </c>
      <c r="AQ10" s="29">
        <v>9</v>
      </c>
      <c r="AR10" s="29">
        <v>10</v>
      </c>
      <c r="AS10" s="29">
        <v>11</v>
      </c>
      <c r="AT10" s="29">
        <v>12</v>
      </c>
      <c r="AU10" s="29">
        <v>13</v>
      </c>
      <c r="AV10" s="29">
        <v>14</v>
      </c>
      <c r="AW10" s="29">
        <v>15</v>
      </c>
      <c r="AX10" s="29">
        <v>16</v>
      </c>
      <c r="AY10" s="29">
        <v>17</v>
      </c>
      <c r="AZ10" s="29">
        <v>18</v>
      </c>
      <c r="BA10" s="29">
        <v>19</v>
      </c>
      <c r="BB10" s="29">
        <v>20</v>
      </c>
      <c r="BC10" s="29">
        <v>21</v>
      </c>
      <c r="BD10" s="29">
        <v>22</v>
      </c>
      <c r="BE10" s="29">
        <v>23</v>
      </c>
      <c r="BF10" s="29">
        <v>24</v>
      </c>
      <c r="BG10" s="29">
        <v>25</v>
      </c>
      <c r="BH10" s="29">
        <v>26</v>
      </c>
      <c r="BI10" s="29">
        <v>27</v>
      </c>
      <c r="BJ10" s="29">
        <v>28</v>
      </c>
      <c r="BK10" s="29">
        <v>29</v>
      </c>
      <c r="BL10" s="30">
        <v>30</v>
      </c>
      <c r="BM10" s="32" t="s">
        <v>27</v>
      </c>
      <c r="BN10" s="33">
        <v>1</v>
      </c>
      <c r="BO10" s="34">
        <v>2</v>
      </c>
      <c r="BP10" s="34">
        <v>3</v>
      </c>
      <c r="BQ10" s="34">
        <v>4</v>
      </c>
      <c r="BR10" s="35">
        <v>5</v>
      </c>
      <c r="BS10" s="36" t="s">
        <v>28</v>
      </c>
      <c r="BT10" s="173"/>
      <c r="BU10" s="175"/>
      <c r="BV10" s="185"/>
      <c r="BW10" s="175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</row>
    <row r="11" spans="1:95" ht="15.75" customHeight="1">
      <c r="A11" s="38">
        <v>1</v>
      </c>
      <c r="B11" s="151">
        <f>DATOS!C12</f>
        <v>0</v>
      </c>
      <c r="C11" s="152"/>
      <c r="D11" s="39">
        <v>8</v>
      </c>
      <c r="E11" s="40">
        <v>9</v>
      </c>
      <c r="F11" s="40">
        <v>9</v>
      </c>
      <c r="G11" s="40">
        <v>9</v>
      </c>
      <c r="H11" s="40">
        <v>7</v>
      </c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1"/>
      <c r="AH11" s="42">
        <f t="shared" ref="AH11:AH55" si="0">AVERAGE(D11:AG11)</f>
        <v>8.4</v>
      </c>
      <c r="AI11" s="39">
        <v>8</v>
      </c>
      <c r="AJ11" s="40">
        <v>8</v>
      </c>
      <c r="AK11" s="40">
        <v>8</v>
      </c>
      <c r="AL11" s="40">
        <v>7</v>
      </c>
      <c r="AM11" s="40">
        <v>10</v>
      </c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1"/>
      <c r="BM11" s="43">
        <f t="shared" ref="BM11:BM55" si="1">AVERAGE(AI11:BL11)</f>
        <v>8.1999999999999993</v>
      </c>
      <c r="BN11" s="44">
        <v>7</v>
      </c>
      <c r="BO11" s="45">
        <v>10</v>
      </c>
      <c r="BP11" s="45">
        <v>7</v>
      </c>
      <c r="BQ11" s="45"/>
      <c r="BR11" s="46"/>
      <c r="BS11" s="42">
        <f t="shared" ref="BS11:BS55" si="2">AVERAGE(BN11:BR11)</f>
        <v>8</v>
      </c>
      <c r="BT11" s="47">
        <v>10</v>
      </c>
      <c r="BU11" s="48">
        <v>8</v>
      </c>
      <c r="BV11" s="49">
        <v>7</v>
      </c>
      <c r="BW11" s="42">
        <f t="shared" ref="BW11:BW55" si="3">(AH11*$BW$1)+(BM11*$BW$2)+(BS11*$BW$3)+(BT11*$BW$4)+(BU11*$BW$5)+(BV11*$BW$6)</f>
        <v>7.97</v>
      </c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</row>
    <row r="12" spans="1:95" ht="15.75" customHeight="1">
      <c r="A12" s="50">
        <v>2</v>
      </c>
      <c r="B12" s="160">
        <f>DATOS!C13</f>
        <v>0</v>
      </c>
      <c r="C12" s="159"/>
      <c r="D12" s="51">
        <v>9</v>
      </c>
      <c r="E12" s="52">
        <v>8</v>
      </c>
      <c r="F12" s="52">
        <v>8</v>
      </c>
      <c r="G12" s="52">
        <v>8</v>
      </c>
      <c r="H12" s="52">
        <v>6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H12" s="54">
        <f t="shared" si="0"/>
        <v>7.8</v>
      </c>
      <c r="AI12" s="55">
        <v>9</v>
      </c>
      <c r="AJ12" s="56">
        <v>7</v>
      </c>
      <c r="AK12" s="56">
        <v>7</v>
      </c>
      <c r="AL12" s="56">
        <v>9</v>
      </c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7"/>
      <c r="BM12" s="58">
        <f t="shared" si="1"/>
        <v>8</v>
      </c>
      <c r="BN12" s="59"/>
      <c r="BO12" s="60"/>
      <c r="BP12" s="60"/>
      <c r="BQ12" s="60"/>
      <c r="BR12" s="61"/>
      <c r="BS12" s="62" t="e">
        <f t="shared" si="2"/>
        <v>#DIV/0!</v>
      </c>
      <c r="BT12" s="63">
        <v>9</v>
      </c>
      <c r="BU12" s="64">
        <v>8</v>
      </c>
      <c r="BV12" s="65">
        <v>8</v>
      </c>
      <c r="BW12" s="66" t="e">
        <f t="shared" si="3"/>
        <v>#DIV/0!</v>
      </c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</row>
    <row r="13" spans="1:95" ht="15.75" customHeight="1">
      <c r="A13" s="67">
        <v>3</v>
      </c>
      <c r="B13" s="158">
        <f>DATOS!C14</f>
        <v>0</v>
      </c>
      <c r="C13" s="159"/>
      <c r="D13" s="68">
        <v>10</v>
      </c>
      <c r="E13" s="69">
        <v>10</v>
      </c>
      <c r="F13" s="69">
        <v>8</v>
      </c>
      <c r="G13" s="69">
        <v>9</v>
      </c>
      <c r="H13" s="69">
        <v>7</v>
      </c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70"/>
      <c r="AH13" s="71">
        <f t="shared" si="0"/>
        <v>8.8000000000000007</v>
      </c>
      <c r="AI13" s="72">
        <v>8</v>
      </c>
      <c r="AJ13" s="73">
        <v>5</v>
      </c>
      <c r="AK13" s="73">
        <v>9</v>
      </c>
      <c r="AL13" s="73">
        <v>9</v>
      </c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4"/>
      <c r="BM13" s="75">
        <f t="shared" si="1"/>
        <v>7.75</v>
      </c>
      <c r="BN13" s="76"/>
      <c r="BO13" s="77"/>
      <c r="BP13" s="77"/>
      <c r="BQ13" s="77"/>
      <c r="BR13" s="78"/>
      <c r="BS13" s="79" t="e">
        <f t="shared" si="2"/>
        <v>#DIV/0!</v>
      </c>
      <c r="BT13" s="80">
        <v>9</v>
      </c>
      <c r="BU13" s="81">
        <v>10</v>
      </c>
      <c r="BV13" s="82">
        <v>8</v>
      </c>
      <c r="BW13" s="79" t="e">
        <f t="shared" si="3"/>
        <v>#DIV/0!</v>
      </c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</row>
    <row r="14" spans="1:95" ht="15.75" customHeight="1">
      <c r="A14" s="50">
        <v>4</v>
      </c>
      <c r="B14" s="160">
        <f>DATOS!C15</f>
        <v>0</v>
      </c>
      <c r="C14" s="159"/>
      <c r="D14" s="51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H14" s="54" t="e">
        <f t="shared" si="0"/>
        <v>#DIV/0!</v>
      </c>
      <c r="AI14" s="55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7"/>
      <c r="BM14" s="58" t="e">
        <f t="shared" si="1"/>
        <v>#DIV/0!</v>
      </c>
      <c r="BN14" s="59"/>
      <c r="BO14" s="60"/>
      <c r="BP14" s="60"/>
      <c r="BQ14" s="60"/>
      <c r="BR14" s="61"/>
      <c r="BS14" s="62" t="e">
        <f t="shared" si="2"/>
        <v>#DIV/0!</v>
      </c>
      <c r="BT14" s="63"/>
      <c r="BU14" s="64"/>
      <c r="BV14" s="65"/>
      <c r="BW14" s="66" t="e">
        <f t="shared" si="3"/>
        <v>#DIV/0!</v>
      </c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</row>
    <row r="15" spans="1:95" ht="15.75" customHeight="1">
      <c r="A15" s="67">
        <v>5</v>
      </c>
      <c r="B15" s="158">
        <f>DATOS!C16</f>
        <v>0</v>
      </c>
      <c r="C15" s="159"/>
      <c r="D15" s="68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70"/>
      <c r="AH15" s="71" t="e">
        <f t="shared" si="0"/>
        <v>#DIV/0!</v>
      </c>
      <c r="AI15" s="72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4"/>
      <c r="BM15" s="75" t="e">
        <f t="shared" si="1"/>
        <v>#DIV/0!</v>
      </c>
      <c r="BN15" s="76"/>
      <c r="BO15" s="77"/>
      <c r="BP15" s="77"/>
      <c r="BQ15" s="77"/>
      <c r="BR15" s="78"/>
      <c r="BS15" s="79" t="e">
        <f t="shared" si="2"/>
        <v>#DIV/0!</v>
      </c>
      <c r="BT15" s="80"/>
      <c r="BU15" s="81"/>
      <c r="BV15" s="82"/>
      <c r="BW15" s="79" t="e">
        <f t="shared" si="3"/>
        <v>#DIV/0!</v>
      </c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</row>
    <row r="16" spans="1:95" ht="15.75" customHeight="1">
      <c r="A16" s="50">
        <v>6</v>
      </c>
      <c r="B16" s="160">
        <f>DATOS!C17</f>
        <v>0</v>
      </c>
      <c r="C16" s="159"/>
      <c r="D16" s="51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H16" s="54" t="e">
        <f t="shared" si="0"/>
        <v>#DIV/0!</v>
      </c>
      <c r="AI16" s="55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7"/>
      <c r="BM16" s="58" t="e">
        <f t="shared" si="1"/>
        <v>#DIV/0!</v>
      </c>
      <c r="BN16" s="59"/>
      <c r="BO16" s="60"/>
      <c r="BP16" s="60"/>
      <c r="BQ16" s="60"/>
      <c r="BR16" s="61"/>
      <c r="BS16" s="62" t="e">
        <f t="shared" si="2"/>
        <v>#DIV/0!</v>
      </c>
      <c r="BT16" s="63"/>
      <c r="BU16" s="64"/>
      <c r="BV16" s="65"/>
      <c r="BW16" s="66" t="e">
        <f t="shared" si="3"/>
        <v>#DIV/0!</v>
      </c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</row>
    <row r="17" spans="1:95" ht="15.75" customHeight="1">
      <c r="A17" s="67">
        <v>7</v>
      </c>
      <c r="B17" s="158">
        <f>DATOS!C18</f>
        <v>0</v>
      </c>
      <c r="C17" s="159"/>
      <c r="D17" s="68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70"/>
      <c r="AH17" s="71" t="e">
        <f t="shared" si="0"/>
        <v>#DIV/0!</v>
      </c>
      <c r="AI17" s="72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4"/>
      <c r="BM17" s="75" t="e">
        <f t="shared" si="1"/>
        <v>#DIV/0!</v>
      </c>
      <c r="BN17" s="76"/>
      <c r="BO17" s="77"/>
      <c r="BP17" s="77"/>
      <c r="BQ17" s="77"/>
      <c r="BR17" s="78"/>
      <c r="BS17" s="79" t="e">
        <f t="shared" si="2"/>
        <v>#DIV/0!</v>
      </c>
      <c r="BT17" s="80"/>
      <c r="BU17" s="81"/>
      <c r="BV17" s="82"/>
      <c r="BW17" s="79" t="e">
        <f t="shared" si="3"/>
        <v>#DIV/0!</v>
      </c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</row>
    <row r="18" spans="1:95" ht="15.75" customHeight="1">
      <c r="A18" s="50">
        <v>8</v>
      </c>
      <c r="B18" s="160">
        <f>DATOS!C19</f>
        <v>0</v>
      </c>
      <c r="C18" s="159"/>
      <c r="D18" s="51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H18" s="54" t="e">
        <f t="shared" si="0"/>
        <v>#DIV/0!</v>
      </c>
      <c r="AI18" s="55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7"/>
      <c r="BM18" s="58" t="e">
        <f t="shared" si="1"/>
        <v>#DIV/0!</v>
      </c>
      <c r="BN18" s="59"/>
      <c r="BO18" s="60"/>
      <c r="BP18" s="60"/>
      <c r="BQ18" s="60"/>
      <c r="BR18" s="61"/>
      <c r="BS18" s="62" t="e">
        <f t="shared" si="2"/>
        <v>#DIV/0!</v>
      </c>
      <c r="BT18" s="63"/>
      <c r="BU18" s="64"/>
      <c r="BV18" s="65"/>
      <c r="BW18" s="66" t="e">
        <f t="shared" si="3"/>
        <v>#DIV/0!</v>
      </c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</row>
    <row r="19" spans="1:95" ht="15.75" customHeight="1">
      <c r="A19" s="67">
        <v>9</v>
      </c>
      <c r="B19" s="158">
        <f>DATOS!C20</f>
        <v>0</v>
      </c>
      <c r="C19" s="159"/>
      <c r="D19" s="68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70"/>
      <c r="AH19" s="71" t="e">
        <f t="shared" si="0"/>
        <v>#DIV/0!</v>
      </c>
      <c r="AI19" s="72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4"/>
      <c r="BM19" s="75" t="e">
        <f t="shared" si="1"/>
        <v>#DIV/0!</v>
      </c>
      <c r="BN19" s="76"/>
      <c r="BO19" s="77"/>
      <c r="BP19" s="77"/>
      <c r="BQ19" s="77"/>
      <c r="BR19" s="78"/>
      <c r="BS19" s="79" t="e">
        <f t="shared" si="2"/>
        <v>#DIV/0!</v>
      </c>
      <c r="BT19" s="80"/>
      <c r="BU19" s="81"/>
      <c r="BV19" s="82"/>
      <c r="BW19" s="79" t="e">
        <f t="shared" si="3"/>
        <v>#DIV/0!</v>
      </c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</row>
    <row r="20" spans="1:95" ht="15.75" customHeight="1">
      <c r="A20" s="50">
        <v>10</v>
      </c>
      <c r="B20" s="160">
        <f>DATOS!C21</f>
        <v>0</v>
      </c>
      <c r="C20" s="159"/>
      <c r="D20" s="51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H20" s="54" t="e">
        <f t="shared" si="0"/>
        <v>#DIV/0!</v>
      </c>
      <c r="AI20" s="55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7"/>
      <c r="BM20" s="58" t="e">
        <f t="shared" si="1"/>
        <v>#DIV/0!</v>
      </c>
      <c r="BN20" s="59"/>
      <c r="BO20" s="60"/>
      <c r="BP20" s="60"/>
      <c r="BQ20" s="60"/>
      <c r="BR20" s="61"/>
      <c r="BS20" s="62" t="e">
        <f t="shared" si="2"/>
        <v>#DIV/0!</v>
      </c>
      <c r="BT20" s="63"/>
      <c r="BU20" s="64"/>
      <c r="BV20" s="65"/>
      <c r="BW20" s="66" t="e">
        <f t="shared" si="3"/>
        <v>#DIV/0!</v>
      </c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</row>
    <row r="21" spans="1:95" ht="15.75" customHeight="1">
      <c r="A21" s="67">
        <v>11</v>
      </c>
      <c r="B21" s="158">
        <f>DATOS!C22</f>
        <v>0</v>
      </c>
      <c r="C21" s="159"/>
      <c r="D21" s="68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70"/>
      <c r="AH21" s="71" t="e">
        <f t="shared" si="0"/>
        <v>#DIV/0!</v>
      </c>
      <c r="AI21" s="72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4"/>
      <c r="BM21" s="75" t="e">
        <f t="shared" si="1"/>
        <v>#DIV/0!</v>
      </c>
      <c r="BN21" s="76"/>
      <c r="BO21" s="77"/>
      <c r="BP21" s="77"/>
      <c r="BQ21" s="77"/>
      <c r="BR21" s="78"/>
      <c r="BS21" s="79" t="e">
        <f t="shared" si="2"/>
        <v>#DIV/0!</v>
      </c>
      <c r="BT21" s="80"/>
      <c r="BU21" s="81"/>
      <c r="BV21" s="82"/>
      <c r="BW21" s="79" t="e">
        <f t="shared" si="3"/>
        <v>#DIV/0!</v>
      </c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</row>
    <row r="22" spans="1:95" ht="15.75" customHeight="1">
      <c r="A22" s="50">
        <v>12</v>
      </c>
      <c r="B22" s="160">
        <f>DATOS!C23</f>
        <v>0</v>
      </c>
      <c r="C22" s="159"/>
      <c r="D22" s="51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H22" s="54" t="e">
        <f t="shared" si="0"/>
        <v>#DIV/0!</v>
      </c>
      <c r="AI22" s="55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7"/>
      <c r="BM22" s="58" t="e">
        <f t="shared" si="1"/>
        <v>#DIV/0!</v>
      </c>
      <c r="BN22" s="59"/>
      <c r="BO22" s="60"/>
      <c r="BP22" s="60"/>
      <c r="BQ22" s="60"/>
      <c r="BR22" s="61"/>
      <c r="BS22" s="62" t="e">
        <f t="shared" si="2"/>
        <v>#DIV/0!</v>
      </c>
      <c r="BT22" s="63"/>
      <c r="BU22" s="64"/>
      <c r="BV22" s="65"/>
      <c r="BW22" s="66" t="e">
        <f t="shared" si="3"/>
        <v>#DIV/0!</v>
      </c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</row>
    <row r="23" spans="1:95" ht="15.75" customHeight="1">
      <c r="A23" s="67">
        <v>13</v>
      </c>
      <c r="B23" s="158">
        <f>DATOS!C24</f>
        <v>0</v>
      </c>
      <c r="C23" s="159"/>
      <c r="D23" s="68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70"/>
      <c r="AH23" s="71" t="e">
        <f t="shared" si="0"/>
        <v>#DIV/0!</v>
      </c>
      <c r="AI23" s="72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4"/>
      <c r="BM23" s="75" t="e">
        <f t="shared" si="1"/>
        <v>#DIV/0!</v>
      </c>
      <c r="BN23" s="76"/>
      <c r="BO23" s="77"/>
      <c r="BP23" s="77"/>
      <c r="BQ23" s="77"/>
      <c r="BR23" s="78"/>
      <c r="BS23" s="79" t="e">
        <f t="shared" si="2"/>
        <v>#DIV/0!</v>
      </c>
      <c r="BT23" s="80"/>
      <c r="BU23" s="81"/>
      <c r="BV23" s="82"/>
      <c r="BW23" s="79" t="e">
        <f t="shared" si="3"/>
        <v>#DIV/0!</v>
      </c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</row>
    <row r="24" spans="1:95" ht="15.75" customHeight="1">
      <c r="A24" s="50">
        <v>14</v>
      </c>
      <c r="B24" s="160">
        <f>DATOS!C25</f>
        <v>0</v>
      </c>
      <c r="C24" s="159"/>
      <c r="D24" s="51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3"/>
      <c r="AH24" s="54" t="e">
        <f t="shared" si="0"/>
        <v>#DIV/0!</v>
      </c>
      <c r="AI24" s="55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7"/>
      <c r="BM24" s="58" t="e">
        <f t="shared" si="1"/>
        <v>#DIV/0!</v>
      </c>
      <c r="BN24" s="59"/>
      <c r="BO24" s="60"/>
      <c r="BP24" s="60"/>
      <c r="BQ24" s="60"/>
      <c r="BR24" s="61"/>
      <c r="BS24" s="62" t="e">
        <f t="shared" si="2"/>
        <v>#DIV/0!</v>
      </c>
      <c r="BT24" s="63"/>
      <c r="BU24" s="64"/>
      <c r="BV24" s="65"/>
      <c r="BW24" s="66" t="e">
        <f t="shared" si="3"/>
        <v>#DIV/0!</v>
      </c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</row>
    <row r="25" spans="1:95" ht="15.75" customHeight="1">
      <c r="A25" s="67">
        <v>15</v>
      </c>
      <c r="B25" s="158">
        <f>DATOS!C26</f>
        <v>0</v>
      </c>
      <c r="C25" s="159"/>
      <c r="D25" s="68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70"/>
      <c r="AH25" s="71" t="e">
        <f t="shared" si="0"/>
        <v>#DIV/0!</v>
      </c>
      <c r="AI25" s="72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4"/>
      <c r="BM25" s="75" t="e">
        <f t="shared" si="1"/>
        <v>#DIV/0!</v>
      </c>
      <c r="BN25" s="76"/>
      <c r="BO25" s="77"/>
      <c r="BP25" s="77"/>
      <c r="BQ25" s="77"/>
      <c r="BR25" s="78"/>
      <c r="BS25" s="79" t="e">
        <f t="shared" si="2"/>
        <v>#DIV/0!</v>
      </c>
      <c r="BT25" s="80"/>
      <c r="BU25" s="81"/>
      <c r="BV25" s="82"/>
      <c r="BW25" s="79" t="e">
        <f t="shared" si="3"/>
        <v>#DIV/0!</v>
      </c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</row>
    <row r="26" spans="1:95" ht="15.75" customHeight="1">
      <c r="A26" s="50">
        <v>16</v>
      </c>
      <c r="B26" s="160">
        <f>DATOS!C27</f>
        <v>0</v>
      </c>
      <c r="C26" s="159"/>
      <c r="D26" s="51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4" t="e">
        <f t="shared" si="0"/>
        <v>#DIV/0!</v>
      </c>
      <c r="AI26" s="55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7"/>
      <c r="BM26" s="58" t="e">
        <f t="shared" si="1"/>
        <v>#DIV/0!</v>
      </c>
      <c r="BN26" s="59"/>
      <c r="BO26" s="60"/>
      <c r="BP26" s="60"/>
      <c r="BQ26" s="60"/>
      <c r="BR26" s="61"/>
      <c r="BS26" s="62" t="e">
        <f t="shared" si="2"/>
        <v>#DIV/0!</v>
      </c>
      <c r="BT26" s="63"/>
      <c r="BU26" s="64"/>
      <c r="BV26" s="65"/>
      <c r="BW26" s="66" t="e">
        <f t="shared" si="3"/>
        <v>#DIV/0!</v>
      </c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</row>
    <row r="27" spans="1:95" ht="15.75" customHeight="1">
      <c r="A27" s="67">
        <v>17</v>
      </c>
      <c r="B27" s="158">
        <f>DATOS!C28</f>
        <v>0</v>
      </c>
      <c r="C27" s="159"/>
      <c r="D27" s="68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70"/>
      <c r="AH27" s="71" t="e">
        <f t="shared" si="0"/>
        <v>#DIV/0!</v>
      </c>
      <c r="AI27" s="72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4"/>
      <c r="BM27" s="75" t="e">
        <f t="shared" si="1"/>
        <v>#DIV/0!</v>
      </c>
      <c r="BN27" s="76"/>
      <c r="BO27" s="77"/>
      <c r="BP27" s="77"/>
      <c r="BQ27" s="77"/>
      <c r="BR27" s="78"/>
      <c r="BS27" s="79" t="e">
        <f t="shared" si="2"/>
        <v>#DIV/0!</v>
      </c>
      <c r="BT27" s="80"/>
      <c r="BU27" s="81"/>
      <c r="BV27" s="82"/>
      <c r="BW27" s="79" t="e">
        <f t="shared" si="3"/>
        <v>#DIV/0!</v>
      </c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</row>
    <row r="28" spans="1:95" ht="15.75" customHeight="1">
      <c r="A28" s="50">
        <v>18</v>
      </c>
      <c r="B28" s="160">
        <f>DATOS!C29</f>
        <v>0</v>
      </c>
      <c r="C28" s="159"/>
      <c r="D28" s="51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54" t="e">
        <f t="shared" si="0"/>
        <v>#DIV/0!</v>
      </c>
      <c r="AI28" s="55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7"/>
      <c r="BM28" s="58" t="e">
        <f t="shared" si="1"/>
        <v>#DIV/0!</v>
      </c>
      <c r="BN28" s="59"/>
      <c r="BO28" s="60"/>
      <c r="BP28" s="60"/>
      <c r="BQ28" s="60"/>
      <c r="BR28" s="61"/>
      <c r="BS28" s="62" t="e">
        <f t="shared" si="2"/>
        <v>#DIV/0!</v>
      </c>
      <c r="BT28" s="63"/>
      <c r="BU28" s="64"/>
      <c r="BV28" s="65"/>
      <c r="BW28" s="66" t="e">
        <f t="shared" si="3"/>
        <v>#DIV/0!</v>
      </c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</row>
    <row r="29" spans="1:95" ht="15.75" customHeight="1">
      <c r="A29" s="67">
        <v>19</v>
      </c>
      <c r="B29" s="158">
        <f>DATOS!C30</f>
        <v>0</v>
      </c>
      <c r="C29" s="159"/>
      <c r="D29" s="68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70"/>
      <c r="AH29" s="71" t="e">
        <f t="shared" si="0"/>
        <v>#DIV/0!</v>
      </c>
      <c r="AI29" s="72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4"/>
      <c r="BM29" s="75" t="e">
        <f t="shared" si="1"/>
        <v>#DIV/0!</v>
      </c>
      <c r="BN29" s="76"/>
      <c r="BO29" s="77"/>
      <c r="BP29" s="77"/>
      <c r="BQ29" s="77"/>
      <c r="BR29" s="78"/>
      <c r="BS29" s="79" t="e">
        <f t="shared" si="2"/>
        <v>#DIV/0!</v>
      </c>
      <c r="BT29" s="80"/>
      <c r="BU29" s="81"/>
      <c r="BV29" s="82"/>
      <c r="BW29" s="79" t="e">
        <f t="shared" si="3"/>
        <v>#DIV/0!</v>
      </c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</row>
    <row r="30" spans="1:95" ht="15.75" customHeight="1">
      <c r="A30" s="50">
        <v>20</v>
      </c>
      <c r="B30" s="160">
        <f>DATOS!C31</f>
        <v>0</v>
      </c>
      <c r="C30" s="159"/>
      <c r="D30" s="51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3"/>
      <c r="AH30" s="54" t="e">
        <f t="shared" si="0"/>
        <v>#DIV/0!</v>
      </c>
      <c r="AI30" s="55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7"/>
      <c r="BM30" s="58" t="e">
        <f t="shared" si="1"/>
        <v>#DIV/0!</v>
      </c>
      <c r="BN30" s="59"/>
      <c r="BO30" s="60"/>
      <c r="BP30" s="60"/>
      <c r="BQ30" s="60"/>
      <c r="BR30" s="61"/>
      <c r="BS30" s="62" t="e">
        <f t="shared" si="2"/>
        <v>#DIV/0!</v>
      </c>
      <c r="BT30" s="63"/>
      <c r="BU30" s="64"/>
      <c r="BV30" s="65"/>
      <c r="BW30" s="66" t="e">
        <f t="shared" si="3"/>
        <v>#DIV/0!</v>
      </c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</row>
    <row r="31" spans="1:95" ht="15.75" customHeight="1">
      <c r="A31" s="67">
        <v>21</v>
      </c>
      <c r="B31" s="158">
        <f>DATOS!C32</f>
        <v>0</v>
      </c>
      <c r="C31" s="159"/>
      <c r="D31" s="68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70"/>
      <c r="AH31" s="71" t="e">
        <f t="shared" si="0"/>
        <v>#DIV/0!</v>
      </c>
      <c r="AI31" s="72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  <c r="BM31" s="75" t="e">
        <f t="shared" si="1"/>
        <v>#DIV/0!</v>
      </c>
      <c r="BN31" s="76"/>
      <c r="BO31" s="77"/>
      <c r="BP31" s="77"/>
      <c r="BQ31" s="77"/>
      <c r="BR31" s="78"/>
      <c r="BS31" s="79" t="e">
        <f t="shared" si="2"/>
        <v>#DIV/0!</v>
      </c>
      <c r="BT31" s="80"/>
      <c r="BU31" s="81"/>
      <c r="BV31" s="82"/>
      <c r="BW31" s="79" t="e">
        <f t="shared" si="3"/>
        <v>#DIV/0!</v>
      </c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</row>
    <row r="32" spans="1:95" ht="15.75" customHeight="1">
      <c r="A32" s="50">
        <v>22</v>
      </c>
      <c r="B32" s="160">
        <f>DATOS!C33</f>
        <v>0</v>
      </c>
      <c r="C32" s="159"/>
      <c r="D32" s="51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3"/>
      <c r="AH32" s="54" t="e">
        <f t="shared" si="0"/>
        <v>#DIV/0!</v>
      </c>
      <c r="AI32" s="55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7"/>
      <c r="BM32" s="58" t="e">
        <f t="shared" si="1"/>
        <v>#DIV/0!</v>
      </c>
      <c r="BN32" s="59"/>
      <c r="BO32" s="60"/>
      <c r="BP32" s="60"/>
      <c r="BQ32" s="60"/>
      <c r="BR32" s="61"/>
      <c r="BS32" s="62" t="e">
        <f t="shared" si="2"/>
        <v>#DIV/0!</v>
      </c>
      <c r="BT32" s="63"/>
      <c r="BU32" s="64"/>
      <c r="BV32" s="65"/>
      <c r="BW32" s="66" t="e">
        <f t="shared" si="3"/>
        <v>#DIV/0!</v>
      </c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</row>
    <row r="33" spans="1:95" ht="15.75" customHeight="1">
      <c r="A33" s="67">
        <v>23</v>
      </c>
      <c r="B33" s="158">
        <f>DATOS!C34</f>
        <v>0</v>
      </c>
      <c r="C33" s="159"/>
      <c r="D33" s="68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70"/>
      <c r="AH33" s="71" t="e">
        <f t="shared" si="0"/>
        <v>#DIV/0!</v>
      </c>
      <c r="AI33" s="72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4"/>
      <c r="BM33" s="75" t="e">
        <f t="shared" si="1"/>
        <v>#DIV/0!</v>
      </c>
      <c r="BN33" s="76"/>
      <c r="BO33" s="77"/>
      <c r="BP33" s="77"/>
      <c r="BQ33" s="77"/>
      <c r="BR33" s="78"/>
      <c r="BS33" s="79" t="e">
        <f t="shared" si="2"/>
        <v>#DIV/0!</v>
      </c>
      <c r="BT33" s="80"/>
      <c r="BU33" s="81"/>
      <c r="BV33" s="82"/>
      <c r="BW33" s="79" t="e">
        <f t="shared" si="3"/>
        <v>#DIV/0!</v>
      </c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</row>
    <row r="34" spans="1:95" ht="15.75" customHeight="1">
      <c r="A34" s="50">
        <v>24</v>
      </c>
      <c r="B34" s="160">
        <f>DATOS!C35</f>
        <v>0</v>
      </c>
      <c r="C34" s="159"/>
      <c r="D34" s="51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3"/>
      <c r="AH34" s="54" t="e">
        <f t="shared" si="0"/>
        <v>#DIV/0!</v>
      </c>
      <c r="AI34" s="55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7"/>
      <c r="BM34" s="58" t="e">
        <f t="shared" si="1"/>
        <v>#DIV/0!</v>
      </c>
      <c r="BN34" s="59"/>
      <c r="BO34" s="60"/>
      <c r="BP34" s="60"/>
      <c r="BQ34" s="60"/>
      <c r="BR34" s="61"/>
      <c r="BS34" s="62" t="e">
        <f t="shared" si="2"/>
        <v>#DIV/0!</v>
      </c>
      <c r="BT34" s="63"/>
      <c r="BU34" s="64"/>
      <c r="BV34" s="65"/>
      <c r="BW34" s="66" t="e">
        <f t="shared" si="3"/>
        <v>#DIV/0!</v>
      </c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</row>
    <row r="35" spans="1:95" ht="15.75" customHeight="1">
      <c r="A35" s="67">
        <v>25</v>
      </c>
      <c r="B35" s="158">
        <f>DATOS!C36</f>
        <v>0</v>
      </c>
      <c r="C35" s="159"/>
      <c r="D35" s="68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70"/>
      <c r="AH35" s="71" t="e">
        <f t="shared" si="0"/>
        <v>#DIV/0!</v>
      </c>
      <c r="AI35" s="72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4"/>
      <c r="BM35" s="75" t="e">
        <f t="shared" si="1"/>
        <v>#DIV/0!</v>
      </c>
      <c r="BN35" s="76"/>
      <c r="BO35" s="77"/>
      <c r="BP35" s="77"/>
      <c r="BQ35" s="77"/>
      <c r="BR35" s="78"/>
      <c r="BS35" s="79" t="e">
        <f t="shared" si="2"/>
        <v>#DIV/0!</v>
      </c>
      <c r="BT35" s="80"/>
      <c r="BU35" s="81"/>
      <c r="BV35" s="82"/>
      <c r="BW35" s="79" t="e">
        <f t="shared" si="3"/>
        <v>#DIV/0!</v>
      </c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</row>
    <row r="36" spans="1:95" ht="15.75" customHeight="1">
      <c r="A36" s="50">
        <v>26</v>
      </c>
      <c r="B36" s="160">
        <f>DATOS!C37</f>
        <v>0</v>
      </c>
      <c r="C36" s="159"/>
      <c r="D36" s="51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3"/>
      <c r="AH36" s="54" t="e">
        <f t="shared" si="0"/>
        <v>#DIV/0!</v>
      </c>
      <c r="AI36" s="55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7"/>
      <c r="BM36" s="58" t="e">
        <f t="shared" si="1"/>
        <v>#DIV/0!</v>
      </c>
      <c r="BN36" s="59"/>
      <c r="BO36" s="60"/>
      <c r="BP36" s="60"/>
      <c r="BQ36" s="60"/>
      <c r="BR36" s="61"/>
      <c r="BS36" s="62" t="e">
        <f t="shared" si="2"/>
        <v>#DIV/0!</v>
      </c>
      <c r="BT36" s="63"/>
      <c r="BU36" s="64"/>
      <c r="BV36" s="65"/>
      <c r="BW36" s="66" t="e">
        <f t="shared" si="3"/>
        <v>#DIV/0!</v>
      </c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</row>
    <row r="37" spans="1:95" ht="15.75" customHeight="1">
      <c r="A37" s="67">
        <v>27</v>
      </c>
      <c r="B37" s="158">
        <f>DATOS!C38</f>
        <v>0</v>
      </c>
      <c r="C37" s="159"/>
      <c r="D37" s="68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70"/>
      <c r="AH37" s="71" t="e">
        <f t="shared" si="0"/>
        <v>#DIV/0!</v>
      </c>
      <c r="AI37" s="72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4"/>
      <c r="BM37" s="75" t="e">
        <f t="shared" si="1"/>
        <v>#DIV/0!</v>
      </c>
      <c r="BN37" s="76"/>
      <c r="BO37" s="77"/>
      <c r="BP37" s="77"/>
      <c r="BQ37" s="77"/>
      <c r="BR37" s="78"/>
      <c r="BS37" s="79" t="e">
        <f t="shared" si="2"/>
        <v>#DIV/0!</v>
      </c>
      <c r="BT37" s="80"/>
      <c r="BU37" s="81"/>
      <c r="BV37" s="82"/>
      <c r="BW37" s="79" t="e">
        <f t="shared" si="3"/>
        <v>#DIV/0!</v>
      </c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</row>
    <row r="38" spans="1:95" ht="15.75" customHeight="1">
      <c r="A38" s="50">
        <v>28</v>
      </c>
      <c r="B38" s="160">
        <f>DATOS!C39</f>
        <v>0</v>
      </c>
      <c r="C38" s="159"/>
      <c r="D38" s="51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3"/>
      <c r="AH38" s="54" t="e">
        <f t="shared" si="0"/>
        <v>#DIV/0!</v>
      </c>
      <c r="AI38" s="55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7"/>
      <c r="BM38" s="58" t="e">
        <f t="shared" si="1"/>
        <v>#DIV/0!</v>
      </c>
      <c r="BN38" s="59"/>
      <c r="BO38" s="60"/>
      <c r="BP38" s="60"/>
      <c r="BQ38" s="60"/>
      <c r="BR38" s="61"/>
      <c r="BS38" s="62" t="e">
        <f t="shared" si="2"/>
        <v>#DIV/0!</v>
      </c>
      <c r="BT38" s="63"/>
      <c r="BU38" s="64"/>
      <c r="BV38" s="65"/>
      <c r="BW38" s="66" t="e">
        <f t="shared" si="3"/>
        <v>#DIV/0!</v>
      </c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</row>
    <row r="39" spans="1:95" ht="15.75" customHeight="1">
      <c r="A39" s="67">
        <v>29</v>
      </c>
      <c r="B39" s="158">
        <f>DATOS!C40</f>
        <v>0</v>
      </c>
      <c r="C39" s="159"/>
      <c r="D39" s="68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70"/>
      <c r="AH39" s="71" t="e">
        <f t="shared" si="0"/>
        <v>#DIV/0!</v>
      </c>
      <c r="AI39" s="72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  <c r="BM39" s="75" t="e">
        <f t="shared" si="1"/>
        <v>#DIV/0!</v>
      </c>
      <c r="BN39" s="76"/>
      <c r="BO39" s="77"/>
      <c r="BP39" s="77"/>
      <c r="BQ39" s="77"/>
      <c r="BR39" s="78"/>
      <c r="BS39" s="79" t="e">
        <f t="shared" si="2"/>
        <v>#DIV/0!</v>
      </c>
      <c r="BT39" s="80"/>
      <c r="BU39" s="81"/>
      <c r="BV39" s="82"/>
      <c r="BW39" s="79" t="e">
        <f t="shared" si="3"/>
        <v>#DIV/0!</v>
      </c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</row>
    <row r="40" spans="1:95" ht="15.75" customHeight="1">
      <c r="A40" s="50">
        <v>30</v>
      </c>
      <c r="B40" s="160">
        <f>DATOS!C41</f>
        <v>0</v>
      </c>
      <c r="C40" s="159"/>
      <c r="D40" s="51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3"/>
      <c r="AH40" s="54" t="e">
        <f t="shared" si="0"/>
        <v>#DIV/0!</v>
      </c>
      <c r="AI40" s="55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7"/>
      <c r="BM40" s="58" t="e">
        <f t="shared" si="1"/>
        <v>#DIV/0!</v>
      </c>
      <c r="BN40" s="59"/>
      <c r="BO40" s="60"/>
      <c r="BP40" s="60"/>
      <c r="BQ40" s="60"/>
      <c r="BR40" s="61"/>
      <c r="BS40" s="62" t="e">
        <f t="shared" si="2"/>
        <v>#DIV/0!</v>
      </c>
      <c r="BT40" s="63"/>
      <c r="BU40" s="64"/>
      <c r="BV40" s="65"/>
      <c r="BW40" s="66" t="e">
        <f t="shared" si="3"/>
        <v>#DIV/0!</v>
      </c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</row>
    <row r="41" spans="1:95" ht="15.75" customHeight="1">
      <c r="A41" s="67">
        <v>31</v>
      </c>
      <c r="B41" s="158">
        <f>DATOS!C42</f>
        <v>0</v>
      </c>
      <c r="C41" s="159"/>
      <c r="D41" s="68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70"/>
      <c r="AH41" s="71" t="e">
        <f t="shared" si="0"/>
        <v>#DIV/0!</v>
      </c>
      <c r="AI41" s="72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BM41" s="75" t="e">
        <f t="shared" si="1"/>
        <v>#DIV/0!</v>
      </c>
      <c r="BN41" s="76"/>
      <c r="BO41" s="77"/>
      <c r="BP41" s="77"/>
      <c r="BQ41" s="77"/>
      <c r="BR41" s="78"/>
      <c r="BS41" s="79" t="e">
        <f t="shared" si="2"/>
        <v>#DIV/0!</v>
      </c>
      <c r="BT41" s="80"/>
      <c r="BU41" s="81"/>
      <c r="BV41" s="82"/>
      <c r="BW41" s="79" t="e">
        <f t="shared" si="3"/>
        <v>#DIV/0!</v>
      </c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</row>
    <row r="42" spans="1:95" ht="15.75" customHeight="1">
      <c r="A42" s="50">
        <v>32</v>
      </c>
      <c r="B42" s="160">
        <f>DATOS!C43</f>
        <v>0</v>
      </c>
      <c r="C42" s="159"/>
      <c r="D42" s="50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4"/>
      <c r="AH42" s="54" t="e">
        <f t="shared" si="0"/>
        <v>#DIV/0!</v>
      </c>
      <c r="AI42" s="55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  <c r="BM42" s="58" t="e">
        <f t="shared" si="1"/>
        <v>#DIV/0!</v>
      </c>
      <c r="BN42" s="59"/>
      <c r="BO42" s="60"/>
      <c r="BP42" s="60"/>
      <c r="BQ42" s="60"/>
      <c r="BR42" s="61"/>
      <c r="BS42" s="62" t="e">
        <f t="shared" si="2"/>
        <v>#DIV/0!</v>
      </c>
      <c r="BT42" s="63"/>
      <c r="BU42" s="64"/>
      <c r="BV42" s="65"/>
      <c r="BW42" s="66" t="e">
        <f t="shared" si="3"/>
        <v>#DIV/0!</v>
      </c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</row>
    <row r="43" spans="1:95" ht="15.75" customHeight="1">
      <c r="A43" s="67">
        <v>33</v>
      </c>
      <c r="B43" s="158">
        <f>DATOS!C44</f>
        <v>0</v>
      </c>
      <c r="C43" s="159"/>
      <c r="D43" s="68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70"/>
      <c r="AH43" s="71" t="e">
        <f t="shared" si="0"/>
        <v>#DIV/0!</v>
      </c>
      <c r="AI43" s="72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  <c r="BM43" s="75" t="e">
        <f t="shared" si="1"/>
        <v>#DIV/0!</v>
      </c>
      <c r="BN43" s="76"/>
      <c r="BO43" s="77"/>
      <c r="BP43" s="77"/>
      <c r="BQ43" s="77"/>
      <c r="BR43" s="78"/>
      <c r="BS43" s="79" t="e">
        <f t="shared" si="2"/>
        <v>#DIV/0!</v>
      </c>
      <c r="BT43" s="80"/>
      <c r="BU43" s="81"/>
      <c r="BV43" s="82"/>
      <c r="BW43" s="79" t="e">
        <f t="shared" si="3"/>
        <v>#DIV/0!</v>
      </c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</row>
    <row r="44" spans="1:95" ht="15.75" customHeight="1">
      <c r="A44" s="50">
        <v>34</v>
      </c>
      <c r="B44" s="160">
        <f>DATOS!C45</f>
        <v>0</v>
      </c>
      <c r="C44" s="159"/>
      <c r="D44" s="50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54" t="e">
        <f t="shared" si="0"/>
        <v>#DIV/0!</v>
      </c>
      <c r="AI44" s="55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7"/>
      <c r="BM44" s="58" t="e">
        <f t="shared" si="1"/>
        <v>#DIV/0!</v>
      </c>
      <c r="BN44" s="59"/>
      <c r="BO44" s="60"/>
      <c r="BP44" s="60"/>
      <c r="BQ44" s="60"/>
      <c r="BR44" s="61"/>
      <c r="BS44" s="62" t="e">
        <f t="shared" si="2"/>
        <v>#DIV/0!</v>
      </c>
      <c r="BT44" s="63"/>
      <c r="BU44" s="64"/>
      <c r="BV44" s="65"/>
      <c r="BW44" s="66" t="e">
        <f t="shared" si="3"/>
        <v>#DIV/0!</v>
      </c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</row>
    <row r="45" spans="1:95" ht="15.75" customHeight="1">
      <c r="A45" s="67">
        <v>35</v>
      </c>
      <c r="B45" s="158">
        <f>DATOS!C46</f>
        <v>0</v>
      </c>
      <c r="C45" s="159"/>
      <c r="D45" s="68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70"/>
      <c r="AH45" s="71" t="e">
        <f t="shared" si="0"/>
        <v>#DIV/0!</v>
      </c>
      <c r="AI45" s="72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4"/>
      <c r="BM45" s="75" t="e">
        <f t="shared" si="1"/>
        <v>#DIV/0!</v>
      </c>
      <c r="BN45" s="76"/>
      <c r="BO45" s="77"/>
      <c r="BP45" s="77"/>
      <c r="BQ45" s="77"/>
      <c r="BR45" s="78"/>
      <c r="BS45" s="79" t="e">
        <f t="shared" si="2"/>
        <v>#DIV/0!</v>
      </c>
      <c r="BT45" s="80"/>
      <c r="BU45" s="81"/>
      <c r="BV45" s="82"/>
      <c r="BW45" s="79" t="e">
        <f t="shared" si="3"/>
        <v>#DIV/0!</v>
      </c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</row>
    <row r="46" spans="1:95" ht="15.75" customHeight="1">
      <c r="A46" s="50">
        <v>36</v>
      </c>
      <c r="B46" s="160">
        <f>DATOS!C47</f>
        <v>0</v>
      </c>
      <c r="C46" s="159"/>
      <c r="D46" s="50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4"/>
      <c r="AH46" s="54" t="e">
        <f t="shared" si="0"/>
        <v>#DIV/0!</v>
      </c>
      <c r="AI46" s="55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7"/>
      <c r="BM46" s="58" t="e">
        <f t="shared" si="1"/>
        <v>#DIV/0!</v>
      </c>
      <c r="BN46" s="59"/>
      <c r="BO46" s="60"/>
      <c r="BP46" s="60"/>
      <c r="BQ46" s="60"/>
      <c r="BR46" s="61"/>
      <c r="BS46" s="62" t="e">
        <f t="shared" si="2"/>
        <v>#DIV/0!</v>
      </c>
      <c r="BT46" s="63"/>
      <c r="BU46" s="64"/>
      <c r="BV46" s="65"/>
      <c r="BW46" s="66" t="e">
        <f t="shared" si="3"/>
        <v>#DIV/0!</v>
      </c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</row>
    <row r="47" spans="1:95" ht="15.75" customHeight="1">
      <c r="A47" s="67">
        <v>37</v>
      </c>
      <c r="B47" s="158">
        <f>DATOS!C48</f>
        <v>0</v>
      </c>
      <c r="C47" s="159"/>
      <c r="D47" s="68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70"/>
      <c r="AH47" s="71" t="e">
        <f t="shared" si="0"/>
        <v>#DIV/0!</v>
      </c>
      <c r="AI47" s="72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4"/>
      <c r="BM47" s="75" t="e">
        <f t="shared" si="1"/>
        <v>#DIV/0!</v>
      </c>
      <c r="BN47" s="76"/>
      <c r="BO47" s="77"/>
      <c r="BP47" s="77"/>
      <c r="BQ47" s="77"/>
      <c r="BR47" s="78"/>
      <c r="BS47" s="79" t="e">
        <f t="shared" si="2"/>
        <v>#DIV/0!</v>
      </c>
      <c r="BT47" s="80"/>
      <c r="BU47" s="81"/>
      <c r="BV47" s="82"/>
      <c r="BW47" s="79" t="e">
        <f t="shared" si="3"/>
        <v>#DIV/0!</v>
      </c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</row>
    <row r="48" spans="1:95" ht="15.75" customHeight="1">
      <c r="A48" s="50">
        <v>38</v>
      </c>
      <c r="B48" s="160">
        <f>DATOS!C49</f>
        <v>0</v>
      </c>
      <c r="C48" s="159"/>
      <c r="D48" s="50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4"/>
      <c r="AH48" s="54" t="e">
        <f t="shared" si="0"/>
        <v>#DIV/0!</v>
      </c>
      <c r="AI48" s="55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7"/>
      <c r="BM48" s="58" t="e">
        <f t="shared" si="1"/>
        <v>#DIV/0!</v>
      </c>
      <c r="BN48" s="59"/>
      <c r="BO48" s="60"/>
      <c r="BP48" s="60"/>
      <c r="BQ48" s="60"/>
      <c r="BR48" s="61"/>
      <c r="BS48" s="62" t="e">
        <f t="shared" si="2"/>
        <v>#DIV/0!</v>
      </c>
      <c r="BT48" s="63"/>
      <c r="BU48" s="64"/>
      <c r="BV48" s="65"/>
      <c r="BW48" s="66" t="e">
        <f t="shared" si="3"/>
        <v>#DIV/0!</v>
      </c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</row>
    <row r="49" spans="1:95" ht="15.75" customHeight="1">
      <c r="A49" s="67">
        <v>39</v>
      </c>
      <c r="B49" s="158">
        <f>DATOS!C50</f>
        <v>0</v>
      </c>
      <c r="C49" s="159"/>
      <c r="D49" s="68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70"/>
      <c r="AH49" s="71" t="e">
        <f t="shared" si="0"/>
        <v>#DIV/0!</v>
      </c>
      <c r="AI49" s="72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4"/>
      <c r="BM49" s="75" t="e">
        <f t="shared" si="1"/>
        <v>#DIV/0!</v>
      </c>
      <c r="BN49" s="76"/>
      <c r="BO49" s="77"/>
      <c r="BP49" s="77"/>
      <c r="BQ49" s="77"/>
      <c r="BR49" s="78"/>
      <c r="BS49" s="79" t="e">
        <f t="shared" si="2"/>
        <v>#DIV/0!</v>
      </c>
      <c r="BT49" s="80"/>
      <c r="BU49" s="81"/>
      <c r="BV49" s="82"/>
      <c r="BW49" s="79" t="e">
        <f t="shared" si="3"/>
        <v>#DIV/0!</v>
      </c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</row>
    <row r="50" spans="1:95" ht="15.75" customHeight="1">
      <c r="A50" s="50">
        <v>40</v>
      </c>
      <c r="B50" s="160">
        <f>DATOS!C51</f>
        <v>0</v>
      </c>
      <c r="C50" s="159"/>
      <c r="D50" s="50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4"/>
      <c r="AH50" s="54" t="e">
        <f t="shared" si="0"/>
        <v>#DIV/0!</v>
      </c>
      <c r="AI50" s="55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7"/>
      <c r="BM50" s="58" t="e">
        <f t="shared" si="1"/>
        <v>#DIV/0!</v>
      </c>
      <c r="BN50" s="59"/>
      <c r="BO50" s="60"/>
      <c r="BP50" s="60"/>
      <c r="BQ50" s="60"/>
      <c r="BR50" s="61"/>
      <c r="BS50" s="62" t="e">
        <f t="shared" si="2"/>
        <v>#DIV/0!</v>
      </c>
      <c r="BT50" s="63"/>
      <c r="BU50" s="64"/>
      <c r="BV50" s="65"/>
      <c r="BW50" s="66" t="e">
        <f t="shared" si="3"/>
        <v>#DIV/0!</v>
      </c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</row>
    <row r="51" spans="1:95" ht="15.75" customHeight="1">
      <c r="A51" s="67">
        <v>41</v>
      </c>
      <c r="B51" s="158">
        <f>DATOS!C52</f>
        <v>0</v>
      </c>
      <c r="C51" s="159"/>
      <c r="D51" s="68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70"/>
      <c r="AH51" s="71" t="e">
        <f t="shared" si="0"/>
        <v>#DIV/0!</v>
      </c>
      <c r="AI51" s="72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4"/>
      <c r="BM51" s="75" t="e">
        <f t="shared" si="1"/>
        <v>#DIV/0!</v>
      </c>
      <c r="BN51" s="76"/>
      <c r="BO51" s="77"/>
      <c r="BP51" s="77"/>
      <c r="BQ51" s="77"/>
      <c r="BR51" s="78"/>
      <c r="BS51" s="79" t="e">
        <f t="shared" si="2"/>
        <v>#DIV/0!</v>
      </c>
      <c r="BT51" s="80"/>
      <c r="BU51" s="81"/>
      <c r="BV51" s="82"/>
      <c r="BW51" s="79" t="e">
        <f t="shared" si="3"/>
        <v>#DIV/0!</v>
      </c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</row>
    <row r="52" spans="1:95" ht="15.75" customHeight="1">
      <c r="A52" s="50">
        <v>42</v>
      </c>
      <c r="B52" s="160">
        <f>DATOS!C53</f>
        <v>0</v>
      </c>
      <c r="C52" s="159"/>
      <c r="D52" s="50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4"/>
      <c r="AH52" s="54" t="e">
        <f t="shared" si="0"/>
        <v>#DIV/0!</v>
      </c>
      <c r="AI52" s="55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7"/>
      <c r="BM52" s="58" t="e">
        <f t="shared" si="1"/>
        <v>#DIV/0!</v>
      </c>
      <c r="BN52" s="59"/>
      <c r="BO52" s="60"/>
      <c r="BP52" s="60"/>
      <c r="BQ52" s="60"/>
      <c r="BR52" s="61"/>
      <c r="BS52" s="62" t="e">
        <f t="shared" si="2"/>
        <v>#DIV/0!</v>
      </c>
      <c r="BT52" s="63"/>
      <c r="BU52" s="64"/>
      <c r="BV52" s="65"/>
      <c r="BW52" s="66" t="e">
        <f t="shared" si="3"/>
        <v>#DIV/0!</v>
      </c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</row>
    <row r="53" spans="1:95" ht="15.75" customHeight="1">
      <c r="A53" s="67">
        <v>43</v>
      </c>
      <c r="B53" s="158">
        <f>DATOS!C54</f>
        <v>0</v>
      </c>
      <c r="C53" s="159"/>
      <c r="D53" s="68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70"/>
      <c r="AH53" s="71" t="e">
        <f t="shared" si="0"/>
        <v>#DIV/0!</v>
      </c>
      <c r="AI53" s="72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4"/>
      <c r="BM53" s="75" t="e">
        <f t="shared" si="1"/>
        <v>#DIV/0!</v>
      </c>
      <c r="BN53" s="76"/>
      <c r="BO53" s="77"/>
      <c r="BP53" s="77"/>
      <c r="BQ53" s="77"/>
      <c r="BR53" s="78"/>
      <c r="BS53" s="79" t="e">
        <f t="shared" si="2"/>
        <v>#DIV/0!</v>
      </c>
      <c r="BT53" s="80"/>
      <c r="BU53" s="81"/>
      <c r="BV53" s="82"/>
      <c r="BW53" s="79" t="e">
        <f t="shared" si="3"/>
        <v>#DIV/0!</v>
      </c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</row>
    <row r="54" spans="1:95" ht="15.75" customHeight="1">
      <c r="A54" s="50">
        <v>44</v>
      </c>
      <c r="B54" s="160">
        <f>DATOS!C55</f>
        <v>0</v>
      </c>
      <c r="C54" s="159"/>
      <c r="D54" s="50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4"/>
      <c r="AH54" s="54" t="e">
        <f t="shared" si="0"/>
        <v>#DIV/0!</v>
      </c>
      <c r="AI54" s="55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7"/>
      <c r="BM54" s="58" t="e">
        <f t="shared" si="1"/>
        <v>#DIV/0!</v>
      </c>
      <c r="BN54" s="59"/>
      <c r="BO54" s="60"/>
      <c r="BP54" s="60"/>
      <c r="BQ54" s="60"/>
      <c r="BR54" s="61"/>
      <c r="BS54" s="62" t="e">
        <f t="shared" si="2"/>
        <v>#DIV/0!</v>
      </c>
      <c r="BT54" s="63"/>
      <c r="BU54" s="64"/>
      <c r="BV54" s="65"/>
      <c r="BW54" s="66" t="e">
        <f t="shared" si="3"/>
        <v>#DIV/0!</v>
      </c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</row>
    <row r="55" spans="1:95" ht="15.75" customHeight="1">
      <c r="A55" s="67">
        <v>45</v>
      </c>
      <c r="B55" s="158">
        <f>DATOS!C56</f>
        <v>0</v>
      </c>
      <c r="C55" s="159"/>
      <c r="D55" s="85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7"/>
      <c r="AH55" s="88" t="e">
        <f t="shared" si="0"/>
        <v>#DIV/0!</v>
      </c>
      <c r="AI55" s="89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1"/>
      <c r="BM55" s="92" t="e">
        <f t="shared" si="1"/>
        <v>#DIV/0!</v>
      </c>
      <c r="BN55" s="93"/>
      <c r="BO55" s="94"/>
      <c r="BP55" s="94"/>
      <c r="BQ55" s="94"/>
      <c r="BR55" s="95"/>
      <c r="BS55" s="96" t="e">
        <f t="shared" si="2"/>
        <v>#DIV/0!</v>
      </c>
      <c r="BT55" s="97"/>
      <c r="BU55" s="98"/>
      <c r="BV55" s="99"/>
      <c r="BW55" s="96" t="e">
        <f t="shared" si="3"/>
        <v>#DIV/0!</v>
      </c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</row>
    <row r="56" spans="1:95" ht="15.75" customHeight="1">
      <c r="A56" s="9"/>
      <c r="B56" s="8"/>
      <c r="C56" s="8"/>
      <c r="D56" s="8"/>
      <c r="E56" s="8"/>
      <c r="F56" s="8"/>
      <c r="G56" s="8"/>
      <c r="H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9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100" t="e">
        <f>AVERAGEIF(BW11:BW55,"&lt;&gt;#¡DIV/0!")</f>
        <v>#DIV/0!</v>
      </c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</row>
    <row r="57" spans="1:95" ht="15.75" customHeight="1">
      <c r="A57" s="9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 t="e">
        <f t="array" aca="1" ref="V57" ca="1">SPARKLINE('S y P C'!R57:U57, {"charttype","column";"color","#244061";"empty","ignore";"nan","convert"})</f>
        <v>#NAME?</v>
      </c>
      <c r="W57" s="8" t="e">
        <f t="array" aca="1" ref="W57" ca="1">SPARKLINE('S y P C'!S57:V57, {"charttype","column";"color","#244061";"empty","ignore";"nan","convert"})</f>
        <v>#NAME?</v>
      </c>
      <c r="X57" s="8" t="e">
        <f t="array" aca="1" ref="X57" ca="1">SPARKLINE('S y P C'!T57:W57, {"charttype","column";"color","#244061";"empty","ignore";"nan","convert"})</f>
        <v>#NAME?</v>
      </c>
      <c r="Y57" s="8" t="e">
        <f t="array" aca="1" ref="Y57" ca="1">SPARKLINE('S y P C'!U57:X57, {"charttype","column";"color","#244061";"empty","ignore";"nan","convert"})</f>
        <v>#NAME?</v>
      </c>
      <c r="Z57" s="8" t="e">
        <f t="array" aca="1" ref="Z57" ca="1">SPARKLINE('S y P C'!V57:Y57, {"charttype","column";"color","#244061";"empty","ignore";"nan","convert"})</f>
        <v>#NAME?</v>
      </c>
      <c r="AA57" s="8"/>
      <c r="AB57" s="8"/>
      <c r="AC57" s="8"/>
      <c r="AD57" s="8"/>
      <c r="AE57" s="8"/>
      <c r="AF57" s="8"/>
      <c r="AG57" s="8"/>
      <c r="AH57" s="9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</row>
    <row r="58" spans="1:95" ht="15.75" customHeight="1">
      <c r="A58" s="9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9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</row>
    <row r="59" spans="1:95" ht="15.75" customHeight="1">
      <c r="A59" s="9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9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</row>
    <row r="60" spans="1:95" ht="15.75" customHeight="1">
      <c r="A60" s="9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9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</row>
    <row r="61" spans="1:95" ht="15.75" customHeight="1">
      <c r="A61" s="9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9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</row>
    <row r="62" spans="1:95" ht="15.75" customHeight="1">
      <c r="A62" s="9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9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</row>
    <row r="63" spans="1:95" ht="15.75" customHeight="1">
      <c r="A63" s="9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9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</row>
    <row r="64" spans="1:95" ht="15.75" customHeight="1">
      <c r="A64" s="9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9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</row>
    <row r="65" spans="1:95" ht="15.75" customHeight="1">
      <c r="A65" s="9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9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</row>
    <row r="66" spans="1:95" ht="15.75" customHeight="1">
      <c r="A66" s="9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9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</row>
    <row r="67" spans="1:95" ht="15.75" customHeight="1">
      <c r="A67" s="9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9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</row>
    <row r="68" spans="1:95" ht="15.75" customHeight="1">
      <c r="A68" s="9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9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</row>
    <row r="69" spans="1:95" ht="15.75" customHeight="1">
      <c r="A69" s="9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9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</row>
    <row r="70" spans="1:95" ht="15.75" customHeight="1">
      <c r="A70" s="9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9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</row>
    <row r="71" spans="1:95" ht="15.75" customHeight="1">
      <c r="A71" s="9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9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</row>
    <row r="72" spans="1:95" ht="15.75" customHeight="1">
      <c r="A72" s="9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9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</row>
    <row r="73" spans="1:95" ht="15.75" customHeight="1">
      <c r="A73" s="9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9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</row>
    <row r="74" spans="1:95" ht="15.75" customHeight="1">
      <c r="A74" s="9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9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</row>
    <row r="75" spans="1:95" ht="15.75" customHeight="1">
      <c r="A75" s="9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9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</row>
    <row r="76" spans="1:95" ht="15.75" customHeight="1">
      <c r="A76" s="9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9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</row>
    <row r="77" spans="1:95" ht="15.75" customHeight="1">
      <c r="A77" s="9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9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</row>
    <row r="78" spans="1:95" ht="15.75" customHeight="1">
      <c r="A78" s="9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9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</row>
    <row r="79" spans="1:95" ht="15.75" customHeight="1">
      <c r="A79" s="9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9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</row>
    <row r="80" spans="1:95" ht="15.75" customHeight="1">
      <c r="A80" s="9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9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</row>
    <row r="81" spans="1:95" ht="15.75" customHeight="1">
      <c r="A81" s="9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9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</row>
    <row r="82" spans="1:95" ht="15.75" customHeight="1">
      <c r="A82" s="9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9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</row>
    <row r="83" spans="1:95" ht="15.75" customHeight="1">
      <c r="A83" s="9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9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</row>
    <row r="84" spans="1:95" ht="15.75" customHeight="1">
      <c r="A84" s="9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9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</row>
    <row r="85" spans="1:95" ht="15.75" customHeight="1">
      <c r="A85" s="9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9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</row>
    <row r="86" spans="1:95" ht="15.75" customHeight="1">
      <c r="A86" s="9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9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</row>
    <row r="87" spans="1:95" ht="15.75" customHeight="1">
      <c r="A87" s="9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9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</row>
    <row r="88" spans="1:95" ht="15.75" customHeight="1">
      <c r="A88" s="9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9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</row>
    <row r="89" spans="1:95" ht="15.75" customHeight="1">
      <c r="A89" s="9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9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</row>
    <row r="90" spans="1:95" ht="15.75" customHeight="1">
      <c r="A90" s="9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9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</row>
    <row r="91" spans="1:95" ht="15.75" customHeight="1">
      <c r="A91" s="9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9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</row>
    <row r="92" spans="1:95" ht="15.75" customHeight="1">
      <c r="A92" s="9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9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</row>
    <row r="93" spans="1:95" ht="15.75" customHeight="1">
      <c r="A93" s="9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9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</row>
    <row r="94" spans="1:95" ht="15.75" customHeight="1">
      <c r="A94" s="9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9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</row>
    <row r="95" spans="1:95" ht="15.75" customHeight="1">
      <c r="A95" s="9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9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</row>
    <row r="96" spans="1:95" ht="15.75" customHeight="1">
      <c r="A96" s="9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9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</row>
    <row r="97" spans="1:95" ht="15.75" customHeight="1">
      <c r="A97" s="9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9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</row>
    <row r="98" spans="1:95" ht="15.75" customHeight="1">
      <c r="A98" s="9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9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</row>
    <row r="99" spans="1:95" ht="15.75" customHeight="1">
      <c r="A99" s="9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9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</row>
    <row r="100" spans="1:95" ht="15.75" customHeight="1">
      <c r="A100" s="9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9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</row>
  </sheetData>
  <mergeCells count="69">
    <mergeCell ref="BW9:BW10"/>
    <mergeCell ref="B10:C10"/>
    <mergeCell ref="BV9:BV10"/>
    <mergeCell ref="BT9:BT10"/>
    <mergeCell ref="BU9:BU10"/>
    <mergeCell ref="B15:C15"/>
    <mergeCell ref="B16:C16"/>
    <mergeCell ref="B17:C17"/>
    <mergeCell ref="B4:C4"/>
    <mergeCell ref="B13:C13"/>
    <mergeCell ref="B14:C14"/>
    <mergeCell ref="D9:AH9"/>
    <mergeCell ref="AI9:BM9"/>
    <mergeCell ref="B21:C21"/>
    <mergeCell ref="B22:C22"/>
    <mergeCell ref="B20:C20"/>
    <mergeCell ref="B11:C11"/>
    <mergeCell ref="B12:C12"/>
    <mergeCell ref="B18:C18"/>
    <mergeCell ref="B19:C19"/>
    <mergeCell ref="A1:C1"/>
    <mergeCell ref="B2:C2"/>
    <mergeCell ref="BP4:BP9"/>
    <mergeCell ref="BQ4:BQ9"/>
    <mergeCell ref="BU4:BV4"/>
    <mergeCell ref="BU1:BV1"/>
    <mergeCell ref="BU2:BV2"/>
    <mergeCell ref="BU3:BV3"/>
    <mergeCell ref="BS4:BS9"/>
    <mergeCell ref="BU5:BV5"/>
    <mergeCell ref="BU6:BV6"/>
    <mergeCell ref="BU7:BV7"/>
    <mergeCell ref="BN4:BN9"/>
    <mergeCell ref="BO4:BO9"/>
    <mergeCell ref="BR4:BR9"/>
    <mergeCell ref="BN3:BS3"/>
    <mergeCell ref="B33:C33"/>
    <mergeCell ref="B34:C34"/>
    <mergeCell ref="B32:C3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4:C4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52:C52"/>
    <mergeCell ref="B53:C53"/>
    <mergeCell ref="B54:C54"/>
    <mergeCell ref="B55:C55"/>
    <mergeCell ref="B45:C45"/>
    <mergeCell ref="B46:C46"/>
    <mergeCell ref="B47:C47"/>
    <mergeCell ref="B48:C48"/>
    <mergeCell ref="B49:C49"/>
    <mergeCell ref="B50:C50"/>
    <mergeCell ref="B51:C51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"/>
  <sheetViews>
    <sheetView workbookViewId="0"/>
  </sheetViews>
  <sheetFormatPr baseColWidth="10" defaultColWidth="14.5" defaultRowHeight="15" customHeight="1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CQ100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D11" sqref="D11"/>
    </sheetView>
  </sheetViews>
  <sheetFormatPr baseColWidth="10" defaultColWidth="14.5" defaultRowHeight="15" customHeight="1" outlineLevelCol="1"/>
  <cols>
    <col min="1" max="1" width="10" customWidth="1"/>
    <col min="2" max="2" width="28.83203125" customWidth="1"/>
    <col min="3" max="3" width="14.83203125" customWidth="1"/>
    <col min="4" max="4" width="4.33203125" customWidth="1" outlineLevel="1"/>
    <col min="5" max="7" width="3.6640625" customWidth="1" outlineLevel="1"/>
    <col min="8" max="8" width="4.33203125" customWidth="1" outlineLevel="1"/>
    <col min="9" max="9" width="4.5" customWidth="1" outlineLevel="1"/>
    <col min="10" max="33" width="3.6640625" customWidth="1" outlineLevel="1"/>
    <col min="34" max="34" width="15.6640625" customWidth="1"/>
    <col min="35" max="63" width="3.6640625" customWidth="1" outlineLevel="1"/>
    <col min="64" max="64" width="4.1640625" customWidth="1" outlineLevel="1"/>
    <col min="65" max="65" width="12.1640625" customWidth="1"/>
    <col min="66" max="70" width="5.1640625" customWidth="1"/>
    <col min="71" max="71" width="10.83203125" customWidth="1"/>
    <col min="72" max="72" width="14.1640625" customWidth="1"/>
    <col min="73" max="73" width="13" customWidth="1"/>
    <col min="74" max="74" width="12.5" customWidth="1"/>
    <col min="75" max="75" width="10.1640625" customWidth="1"/>
    <col min="76" max="95" width="3.6640625" customWidth="1"/>
  </cols>
  <sheetData>
    <row r="1" spans="1:95" ht="21" customHeight="1">
      <c r="A1" s="153">
        <f>DATOS!D4</f>
        <v>0</v>
      </c>
      <c r="B1" s="154"/>
      <c r="C1" s="155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9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166" t="s">
        <v>8</v>
      </c>
      <c r="BV1" s="167"/>
      <c r="BW1" s="10">
        <v>0.2</v>
      </c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</row>
    <row r="2" spans="1:95" ht="21" customHeight="1">
      <c r="A2" s="11" t="s">
        <v>9</v>
      </c>
      <c r="B2" s="156">
        <f>DATOS!D5</f>
        <v>0</v>
      </c>
      <c r="C2" s="14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9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168" t="s">
        <v>10</v>
      </c>
      <c r="BV2" s="138"/>
      <c r="BW2" s="12">
        <v>0.2</v>
      </c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</row>
    <row r="3" spans="1:95" ht="21" customHeight="1">
      <c r="A3" s="13" t="s">
        <v>3</v>
      </c>
      <c r="B3" s="14">
        <f>DATOS!D6</f>
        <v>0</v>
      </c>
      <c r="C3" s="14">
        <f>DATOS!D7</f>
        <v>0</v>
      </c>
      <c r="D3" s="8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76" t="s">
        <v>11</v>
      </c>
      <c r="BO3" s="146"/>
      <c r="BP3" s="146"/>
      <c r="BQ3" s="146"/>
      <c r="BR3" s="146"/>
      <c r="BS3" s="147"/>
      <c r="BT3" s="15"/>
      <c r="BU3" s="163" t="s">
        <v>11</v>
      </c>
      <c r="BV3" s="138"/>
      <c r="BW3" s="16">
        <v>0.2</v>
      </c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</row>
    <row r="4" spans="1:95" ht="21" customHeight="1">
      <c r="A4" s="17" t="s">
        <v>12</v>
      </c>
      <c r="B4" s="186" t="s">
        <v>33</v>
      </c>
      <c r="C4" s="14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148" t="s">
        <v>30</v>
      </c>
      <c r="BO4" s="177" t="s">
        <v>31</v>
      </c>
      <c r="BP4" s="177" t="s">
        <v>32</v>
      </c>
      <c r="BQ4" s="177" t="s">
        <v>17</v>
      </c>
      <c r="BR4" s="177" t="s">
        <v>18</v>
      </c>
      <c r="BS4" s="180"/>
      <c r="BT4" s="8"/>
      <c r="BU4" s="169" t="s">
        <v>19</v>
      </c>
      <c r="BV4" s="138"/>
      <c r="BW4" s="18">
        <v>0.05</v>
      </c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</row>
    <row r="5" spans="1:95" ht="21" customHeight="1">
      <c r="A5" s="19"/>
      <c r="B5" s="20"/>
      <c r="C5" s="20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149"/>
      <c r="BO5" s="178"/>
      <c r="BP5" s="178"/>
      <c r="BQ5" s="178"/>
      <c r="BR5" s="178"/>
      <c r="BS5" s="181"/>
      <c r="BT5" s="8"/>
      <c r="BU5" s="170" t="s">
        <v>20</v>
      </c>
      <c r="BV5" s="138"/>
      <c r="BW5" s="21">
        <v>0.1</v>
      </c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</row>
    <row r="6" spans="1:95" ht="21" customHeight="1">
      <c r="A6" s="19"/>
      <c r="B6" s="20"/>
      <c r="C6" s="20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149"/>
      <c r="BO6" s="178"/>
      <c r="BP6" s="178"/>
      <c r="BQ6" s="178"/>
      <c r="BR6" s="178"/>
      <c r="BS6" s="181"/>
      <c r="BT6" s="8"/>
      <c r="BU6" s="171" t="s">
        <v>21</v>
      </c>
      <c r="BV6" s="138"/>
      <c r="BW6" s="22">
        <v>0.25</v>
      </c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</row>
    <row r="7" spans="1:95" ht="21" customHeight="1">
      <c r="A7" s="19"/>
      <c r="C7" s="20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149"/>
      <c r="BO7" s="178"/>
      <c r="BP7" s="178"/>
      <c r="BQ7" s="178"/>
      <c r="BR7" s="178"/>
      <c r="BS7" s="181"/>
      <c r="BT7" s="8"/>
      <c r="BU7" s="164" t="s">
        <v>22</v>
      </c>
      <c r="BV7" s="165"/>
      <c r="BW7" s="23">
        <f>SUM(BW1:BW6)</f>
        <v>1</v>
      </c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</row>
    <row r="8" spans="1:95" ht="16.5" customHeight="1">
      <c r="A8" s="19"/>
      <c r="B8" s="24"/>
      <c r="C8" s="24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149"/>
      <c r="BO8" s="178"/>
      <c r="BP8" s="178"/>
      <c r="BQ8" s="178"/>
      <c r="BR8" s="178"/>
      <c r="BS8" s="181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</row>
    <row r="9" spans="1:95" ht="19.5" customHeight="1">
      <c r="A9" s="25"/>
      <c r="B9" s="26"/>
      <c r="C9" s="26"/>
      <c r="D9" s="145" t="s">
        <v>8</v>
      </c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7"/>
      <c r="AI9" s="161" t="s">
        <v>10</v>
      </c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62"/>
      <c r="BN9" s="150"/>
      <c r="BO9" s="179"/>
      <c r="BP9" s="179"/>
      <c r="BQ9" s="179"/>
      <c r="BR9" s="179"/>
      <c r="BS9" s="182"/>
      <c r="BT9" s="172" t="s">
        <v>19</v>
      </c>
      <c r="BU9" s="174" t="s">
        <v>20</v>
      </c>
      <c r="BV9" s="184" t="s">
        <v>23</v>
      </c>
      <c r="BW9" s="183" t="s">
        <v>24</v>
      </c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</row>
    <row r="10" spans="1:95" ht="42" customHeight="1">
      <c r="A10" s="27" t="s">
        <v>6</v>
      </c>
      <c r="B10" s="143" t="s">
        <v>25</v>
      </c>
      <c r="C10" s="144"/>
      <c r="D10" s="28">
        <v>1</v>
      </c>
      <c r="E10" s="29">
        <v>2</v>
      </c>
      <c r="F10" s="29">
        <v>3</v>
      </c>
      <c r="G10" s="29">
        <v>4</v>
      </c>
      <c r="H10" s="29">
        <v>5</v>
      </c>
      <c r="I10" s="29">
        <v>6</v>
      </c>
      <c r="J10" s="29">
        <v>7</v>
      </c>
      <c r="K10" s="29">
        <v>8</v>
      </c>
      <c r="L10" s="29">
        <v>9</v>
      </c>
      <c r="M10" s="29">
        <v>10</v>
      </c>
      <c r="N10" s="29">
        <v>11</v>
      </c>
      <c r="O10" s="29">
        <v>12</v>
      </c>
      <c r="P10" s="29">
        <v>13</v>
      </c>
      <c r="Q10" s="29">
        <v>14</v>
      </c>
      <c r="R10" s="29">
        <v>15</v>
      </c>
      <c r="S10" s="29">
        <v>16</v>
      </c>
      <c r="T10" s="29">
        <v>17</v>
      </c>
      <c r="U10" s="29">
        <v>18</v>
      </c>
      <c r="V10" s="29">
        <v>19</v>
      </c>
      <c r="W10" s="29">
        <v>20</v>
      </c>
      <c r="X10" s="29">
        <v>21</v>
      </c>
      <c r="Y10" s="29">
        <v>22</v>
      </c>
      <c r="Z10" s="29">
        <v>23</v>
      </c>
      <c r="AA10" s="29">
        <v>24</v>
      </c>
      <c r="AB10" s="29">
        <v>25</v>
      </c>
      <c r="AC10" s="29">
        <v>26</v>
      </c>
      <c r="AD10" s="29">
        <v>27</v>
      </c>
      <c r="AE10" s="29">
        <v>28</v>
      </c>
      <c r="AF10" s="29">
        <v>29</v>
      </c>
      <c r="AG10" s="30">
        <v>30</v>
      </c>
      <c r="AH10" s="31" t="s">
        <v>26</v>
      </c>
      <c r="AI10" s="28">
        <v>1</v>
      </c>
      <c r="AJ10" s="29">
        <v>2</v>
      </c>
      <c r="AK10" s="29">
        <v>3</v>
      </c>
      <c r="AL10" s="29">
        <v>4</v>
      </c>
      <c r="AM10" s="29">
        <v>5</v>
      </c>
      <c r="AN10" s="29">
        <v>6</v>
      </c>
      <c r="AO10" s="29">
        <v>7</v>
      </c>
      <c r="AP10" s="29">
        <v>8</v>
      </c>
      <c r="AQ10" s="29">
        <v>9</v>
      </c>
      <c r="AR10" s="29">
        <v>10</v>
      </c>
      <c r="AS10" s="29">
        <v>11</v>
      </c>
      <c r="AT10" s="29">
        <v>12</v>
      </c>
      <c r="AU10" s="29">
        <v>13</v>
      </c>
      <c r="AV10" s="29">
        <v>14</v>
      </c>
      <c r="AW10" s="29">
        <v>15</v>
      </c>
      <c r="AX10" s="29">
        <v>16</v>
      </c>
      <c r="AY10" s="29">
        <v>17</v>
      </c>
      <c r="AZ10" s="29">
        <v>18</v>
      </c>
      <c r="BA10" s="29">
        <v>19</v>
      </c>
      <c r="BB10" s="29">
        <v>20</v>
      </c>
      <c r="BC10" s="29">
        <v>21</v>
      </c>
      <c r="BD10" s="29">
        <v>22</v>
      </c>
      <c r="BE10" s="29">
        <v>23</v>
      </c>
      <c r="BF10" s="29">
        <v>24</v>
      </c>
      <c r="BG10" s="29">
        <v>25</v>
      </c>
      <c r="BH10" s="29">
        <v>26</v>
      </c>
      <c r="BI10" s="29">
        <v>27</v>
      </c>
      <c r="BJ10" s="29">
        <v>28</v>
      </c>
      <c r="BK10" s="29">
        <v>29</v>
      </c>
      <c r="BL10" s="30">
        <v>30</v>
      </c>
      <c r="BM10" s="32" t="s">
        <v>27</v>
      </c>
      <c r="BN10" s="33">
        <v>1</v>
      </c>
      <c r="BO10" s="34">
        <v>2</v>
      </c>
      <c r="BP10" s="34">
        <v>3</v>
      </c>
      <c r="BQ10" s="34">
        <v>4</v>
      </c>
      <c r="BR10" s="35">
        <v>5</v>
      </c>
      <c r="BS10" s="36" t="s">
        <v>28</v>
      </c>
      <c r="BT10" s="173"/>
      <c r="BU10" s="175"/>
      <c r="BV10" s="185"/>
      <c r="BW10" s="175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</row>
    <row r="11" spans="1:95" ht="15.75" customHeight="1">
      <c r="A11" s="38">
        <v>1</v>
      </c>
      <c r="B11" s="151">
        <f>DATOS!C12</f>
        <v>0</v>
      </c>
      <c r="C11" s="152"/>
      <c r="D11" s="39">
        <v>8</v>
      </c>
      <c r="E11" s="40">
        <v>9</v>
      </c>
      <c r="F11" s="40">
        <v>9</v>
      </c>
      <c r="G11" s="40">
        <v>9</v>
      </c>
      <c r="H11" s="40">
        <v>7</v>
      </c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1"/>
      <c r="AH11" s="42">
        <f t="shared" ref="AH11:AH55" si="0">AVERAGE(D11:AG11)</f>
        <v>8.4</v>
      </c>
      <c r="AI11" s="39">
        <v>8</v>
      </c>
      <c r="AJ11" s="40">
        <v>8</v>
      </c>
      <c r="AK11" s="40">
        <v>8</v>
      </c>
      <c r="AL11" s="40">
        <v>7</v>
      </c>
      <c r="AM11" s="40">
        <v>10</v>
      </c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1"/>
      <c r="BM11" s="43">
        <f t="shared" ref="BM11:BM55" si="1">AVERAGE(AI11:BL11)</f>
        <v>8.1999999999999993</v>
      </c>
      <c r="BN11" s="44">
        <v>7</v>
      </c>
      <c r="BO11" s="45">
        <v>7</v>
      </c>
      <c r="BP11" s="45">
        <v>7</v>
      </c>
      <c r="BQ11" s="45"/>
      <c r="BR11" s="46"/>
      <c r="BS11" s="42">
        <f t="shared" ref="BS11:BS55" si="2">AVERAGE(BN11:BR11)</f>
        <v>7</v>
      </c>
      <c r="BT11" s="47">
        <v>10</v>
      </c>
      <c r="BU11" s="48">
        <v>8</v>
      </c>
      <c r="BV11" s="49">
        <v>7</v>
      </c>
      <c r="BW11" s="42">
        <f t="shared" ref="BW11:BW55" si="3">(AH11*$BW$1)+(BM11*$BW$2)+(BS11*$BW$3)+(BT11*$BW$4)+(BU11*$BW$5)+(BV11*$BW$6)</f>
        <v>7.7700000000000005</v>
      </c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</row>
    <row r="12" spans="1:95" ht="15.75" customHeight="1">
      <c r="A12" s="50">
        <v>2</v>
      </c>
      <c r="B12" s="160">
        <f>DATOS!C13</f>
        <v>0</v>
      </c>
      <c r="C12" s="159"/>
      <c r="D12" s="51">
        <v>9</v>
      </c>
      <c r="E12" s="52">
        <v>8</v>
      </c>
      <c r="F12" s="52">
        <v>8</v>
      </c>
      <c r="G12" s="52">
        <v>8</v>
      </c>
      <c r="H12" s="52">
        <v>6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H12" s="54">
        <f t="shared" si="0"/>
        <v>7.8</v>
      </c>
      <c r="AI12" s="55">
        <v>9</v>
      </c>
      <c r="AJ12" s="56">
        <v>7</v>
      </c>
      <c r="AK12" s="56">
        <v>7</v>
      </c>
      <c r="AL12" s="56">
        <v>9</v>
      </c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7"/>
      <c r="BM12" s="58">
        <f t="shared" si="1"/>
        <v>8</v>
      </c>
      <c r="BN12" s="59"/>
      <c r="BO12" s="60"/>
      <c r="BP12" s="60"/>
      <c r="BQ12" s="60"/>
      <c r="BR12" s="61"/>
      <c r="BS12" s="62" t="e">
        <f t="shared" si="2"/>
        <v>#DIV/0!</v>
      </c>
      <c r="BT12" s="63">
        <v>9</v>
      </c>
      <c r="BU12" s="64">
        <v>8</v>
      </c>
      <c r="BV12" s="65">
        <v>8</v>
      </c>
      <c r="BW12" s="66" t="e">
        <f t="shared" si="3"/>
        <v>#DIV/0!</v>
      </c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</row>
    <row r="13" spans="1:95" ht="15.75" customHeight="1">
      <c r="A13" s="67">
        <v>3</v>
      </c>
      <c r="B13" s="158">
        <f>DATOS!C14</f>
        <v>0</v>
      </c>
      <c r="C13" s="159"/>
      <c r="D13" s="68">
        <v>10</v>
      </c>
      <c r="E13" s="69">
        <v>10</v>
      </c>
      <c r="F13" s="69">
        <v>8</v>
      </c>
      <c r="G13" s="69">
        <v>9</v>
      </c>
      <c r="H13" s="69">
        <v>7</v>
      </c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70"/>
      <c r="AH13" s="71">
        <f t="shared" si="0"/>
        <v>8.8000000000000007</v>
      </c>
      <c r="AI13" s="72">
        <v>8</v>
      </c>
      <c r="AJ13" s="73">
        <v>5</v>
      </c>
      <c r="AK13" s="73">
        <v>9</v>
      </c>
      <c r="AL13" s="73">
        <v>9</v>
      </c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4"/>
      <c r="BM13" s="75">
        <f t="shared" si="1"/>
        <v>7.75</v>
      </c>
      <c r="BN13" s="76"/>
      <c r="BO13" s="77"/>
      <c r="BP13" s="77"/>
      <c r="BQ13" s="77"/>
      <c r="BR13" s="78"/>
      <c r="BS13" s="79" t="e">
        <f t="shared" si="2"/>
        <v>#DIV/0!</v>
      </c>
      <c r="BT13" s="80">
        <v>9</v>
      </c>
      <c r="BU13" s="81">
        <v>10</v>
      </c>
      <c r="BV13" s="82">
        <v>8</v>
      </c>
      <c r="BW13" s="79" t="e">
        <f t="shared" si="3"/>
        <v>#DIV/0!</v>
      </c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</row>
    <row r="14" spans="1:95" ht="15.75" customHeight="1">
      <c r="A14" s="50">
        <v>4</v>
      </c>
      <c r="B14" s="160">
        <f>DATOS!C15</f>
        <v>0</v>
      </c>
      <c r="C14" s="159"/>
      <c r="D14" s="51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H14" s="54" t="e">
        <f t="shared" si="0"/>
        <v>#DIV/0!</v>
      </c>
      <c r="AI14" s="55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7"/>
      <c r="BM14" s="58" t="e">
        <f t="shared" si="1"/>
        <v>#DIV/0!</v>
      </c>
      <c r="BN14" s="59"/>
      <c r="BO14" s="60"/>
      <c r="BP14" s="60"/>
      <c r="BQ14" s="60"/>
      <c r="BR14" s="61"/>
      <c r="BS14" s="62" t="e">
        <f t="shared" si="2"/>
        <v>#DIV/0!</v>
      </c>
      <c r="BT14" s="63"/>
      <c r="BU14" s="64"/>
      <c r="BV14" s="65"/>
      <c r="BW14" s="66" t="e">
        <f t="shared" si="3"/>
        <v>#DIV/0!</v>
      </c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</row>
    <row r="15" spans="1:95" ht="15.75" customHeight="1">
      <c r="A15" s="67">
        <v>5</v>
      </c>
      <c r="B15" s="158">
        <f>DATOS!C16</f>
        <v>0</v>
      </c>
      <c r="C15" s="159"/>
      <c r="D15" s="68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70"/>
      <c r="AH15" s="71" t="e">
        <f t="shared" si="0"/>
        <v>#DIV/0!</v>
      </c>
      <c r="AI15" s="72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4"/>
      <c r="BM15" s="75" t="e">
        <f t="shared" si="1"/>
        <v>#DIV/0!</v>
      </c>
      <c r="BN15" s="76"/>
      <c r="BO15" s="77"/>
      <c r="BP15" s="77"/>
      <c r="BQ15" s="77"/>
      <c r="BR15" s="78"/>
      <c r="BS15" s="79" t="e">
        <f t="shared" si="2"/>
        <v>#DIV/0!</v>
      </c>
      <c r="BT15" s="80"/>
      <c r="BU15" s="81"/>
      <c r="BV15" s="82"/>
      <c r="BW15" s="79" t="e">
        <f t="shared" si="3"/>
        <v>#DIV/0!</v>
      </c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</row>
    <row r="16" spans="1:95" ht="15.75" customHeight="1">
      <c r="A16" s="50">
        <v>6</v>
      </c>
      <c r="B16" s="160">
        <f>DATOS!C17</f>
        <v>0</v>
      </c>
      <c r="C16" s="159"/>
      <c r="D16" s="51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H16" s="54" t="e">
        <f t="shared" si="0"/>
        <v>#DIV/0!</v>
      </c>
      <c r="AI16" s="55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7"/>
      <c r="BM16" s="58" t="e">
        <f t="shared" si="1"/>
        <v>#DIV/0!</v>
      </c>
      <c r="BN16" s="59"/>
      <c r="BO16" s="60"/>
      <c r="BP16" s="60"/>
      <c r="BQ16" s="60"/>
      <c r="BR16" s="61"/>
      <c r="BS16" s="62" t="e">
        <f t="shared" si="2"/>
        <v>#DIV/0!</v>
      </c>
      <c r="BT16" s="63"/>
      <c r="BU16" s="64"/>
      <c r="BV16" s="65"/>
      <c r="BW16" s="66" t="e">
        <f t="shared" si="3"/>
        <v>#DIV/0!</v>
      </c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</row>
    <row r="17" spans="1:95" ht="15.75" customHeight="1">
      <c r="A17" s="67">
        <v>7</v>
      </c>
      <c r="B17" s="158">
        <f>DATOS!C18</f>
        <v>0</v>
      </c>
      <c r="C17" s="159"/>
      <c r="D17" s="68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70"/>
      <c r="AH17" s="71" t="e">
        <f t="shared" si="0"/>
        <v>#DIV/0!</v>
      </c>
      <c r="AI17" s="72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4"/>
      <c r="BM17" s="75" t="e">
        <f t="shared" si="1"/>
        <v>#DIV/0!</v>
      </c>
      <c r="BN17" s="76"/>
      <c r="BO17" s="77"/>
      <c r="BP17" s="77"/>
      <c r="BQ17" s="77"/>
      <c r="BR17" s="78"/>
      <c r="BS17" s="79" t="e">
        <f t="shared" si="2"/>
        <v>#DIV/0!</v>
      </c>
      <c r="BT17" s="80"/>
      <c r="BU17" s="81"/>
      <c r="BV17" s="82"/>
      <c r="BW17" s="79" t="e">
        <f t="shared" si="3"/>
        <v>#DIV/0!</v>
      </c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</row>
    <row r="18" spans="1:95" ht="15.75" customHeight="1">
      <c r="A18" s="50">
        <v>8</v>
      </c>
      <c r="B18" s="160">
        <f>DATOS!C19</f>
        <v>0</v>
      </c>
      <c r="C18" s="159"/>
      <c r="D18" s="51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H18" s="54" t="e">
        <f t="shared" si="0"/>
        <v>#DIV/0!</v>
      </c>
      <c r="AI18" s="55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7"/>
      <c r="BM18" s="58" t="e">
        <f t="shared" si="1"/>
        <v>#DIV/0!</v>
      </c>
      <c r="BN18" s="59"/>
      <c r="BO18" s="60"/>
      <c r="BP18" s="60"/>
      <c r="BQ18" s="60"/>
      <c r="BR18" s="61"/>
      <c r="BS18" s="62" t="e">
        <f t="shared" si="2"/>
        <v>#DIV/0!</v>
      </c>
      <c r="BT18" s="63"/>
      <c r="BU18" s="64"/>
      <c r="BV18" s="65"/>
      <c r="BW18" s="66" t="e">
        <f t="shared" si="3"/>
        <v>#DIV/0!</v>
      </c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</row>
    <row r="19" spans="1:95" ht="15.75" customHeight="1">
      <c r="A19" s="67">
        <v>9</v>
      </c>
      <c r="B19" s="158">
        <f>DATOS!C20</f>
        <v>0</v>
      </c>
      <c r="C19" s="159"/>
      <c r="D19" s="68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70"/>
      <c r="AH19" s="71" t="e">
        <f t="shared" si="0"/>
        <v>#DIV/0!</v>
      </c>
      <c r="AI19" s="72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4"/>
      <c r="BM19" s="75" t="e">
        <f t="shared" si="1"/>
        <v>#DIV/0!</v>
      </c>
      <c r="BN19" s="76"/>
      <c r="BO19" s="77"/>
      <c r="BP19" s="77"/>
      <c r="BQ19" s="77"/>
      <c r="BR19" s="78"/>
      <c r="BS19" s="79" t="e">
        <f t="shared" si="2"/>
        <v>#DIV/0!</v>
      </c>
      <c r="BT19" s="80"/>
      <c r="BU19" s="81"/>
      <c r="BV19" s="82"/>
      <c r="BW19" s="79" t="e">
        <f t="shared" si="3"/>
        <v>#DIV/0!</v>
      </c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</row>
    <row r="20" spans="1:95" ht="15.75" customHeight="1">
      <c r="A20" s="50">
        <v>10</v>
      </c>
      <c r="B20" s="160">
        <f>DATOS!C21</f>
        <v>0</v>
      </c>
      <c r="C20" s="159"/>
      <c r="D20" s="51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H20" s="54" t="e">
        <f t="shared" si="0"/>
        <v>#DIV/0!</v>
      </c>
      <c r="AI20" s="55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7"/>
      <c r="BM20" s="58" t="e">
        <f t="shared" si="1"/>
        <v>#DIV/0!</v>
      </c>
      <c r="BN20" s="59"/>
      <c r="BO20" s="60"/>
      <c r="BP20" s="60"/>
      <c r="BQ20" s="60"/>
      <c r="BR20" s="61"/>
      <c r="BS20" s="62" t="e">
        <f t="shared" si="2"/>
        <v>#DIV/0!</v>
      </c>
      <c r="BT20" s="63"/>
      <c r="BU20" s="64"/>
      <c r="BV20" s="65"/>
      <c r="BW20" s="66" t="e">
        <f t="shared" si="3"/>
        <v>#DIV/0!</v>
      </c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</row>
    <row r="21" spans="1:95" ht="15.75" customHeight="1">
      <c r="A21" s="67">
        <v>11</v>
      </c>
      <c r="B21" s="158">
        <f>DATOS!C22</f>
        <v>0</v>
      </c>
      <c r="C21" s="159"/>
      <c r="D21" s="68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70"/>
      <c r="AH21" s="71" t="e">
        <f t="shared" si="0"/>
        <v>#DIV/0!</v>
      </c>
      <c r="AI21" s="72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4"/>
      <c r="BM21" s="75" t="e">
        <f t="shared" si="1"/>
        <v>#DIV/0!</v>
      </c>
      <c r="BN21" s="76"/>
      <c r="BO21" s="77"/>
      <c r="BP21" s="77"/>
      <c r="BQ21" s="77"/>
      <c r="BR21" s="78"/>
      <c r="BS21" s="79" t="e">
        <f t="shared" si="2"/>
        <v>#DIV/0!</v>
      </c>
      <c r="BT21" s="80"/>
      <c r="BU21" s="81"/>
      <c r="BV21" s="82"/>
      <c r="BW21" s="79" t="e">
        <f t="shared" si="3"/>
        <v>#DIV/0!</v>
      </c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</row>
    <row r="22" spans="1:95" ht="15.75" customHeight="1">
      <c r="A22" s="50">
        <v>12</v>
      </c>
      <c r="B22" s="160">
        <f>DATOS!C23</f>
        <v>0</v>
      </c>
      <c r="C22" s="159"/>
      <c r="D22" s="51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H22" s="54" t="e">
        <f t="shared" si="0"/>
        <v>#DIV/0!</v>
      </c>
      <c r="AI22" s="55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7"/>
      <c r="BM22" s="58" t="e">
        <f t="shared" si="1"/>
        <v>#DIV/0!</v>
      </c>
      <c r="BN22" s="59"/>
      <c r="BO22" s="60"/>
      <c r="BP22" s="60"/>
      <c r="BQ22" s="60"/>
      <c r="BR22" s="61"/>
      <c r="BS22" s="62" t="e">
        <f t="shared" si="2"/>
        <v>#DIV/0!</v>
      </c>
      <c r="BT22" s="63"/>
      <c r="BU22" s="64"/>
      <c r="BV22" s="65"/>
      <c r="BW22" s="66" t="e">
        <f t="shared" si="3"/>
        <v>#DIV/0!</v>
      </c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</row>
    <row r="23" spans="1:95" ht="15.75" customHeight="1">
      <c r="A23" s="67">
        <v>13</v>
      </c>
      <c r="B23" s="158">
        <f>DATOS!C24</f>
        <v>0</v>
      </c>
      <c r="C23" s="159"/>
      <c r="D23" s="68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70"/>
      <c r="AH23" s="71" t="e">
        <f t="shared" si="0"/>
        <v>#DIV/0!</v>
      </c>
      <c r="AI23" s="72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4"/>
      <c r="BM23" s="75" t="e">
        <f t="shared" si="1"/>
        <v>#DIV/0!</v>
      </c>
      <c r="BN23" s="76"/>
      <c r="BO23" s="77"/>
      <c r="BP23" s="77"/>
      <c r="BQ23" s="77"/>
      <c r="BR23" s="78"/>
      <c r="BS23" s="79" t="e">
        <f t="shared" si="2"/>
        <v>#DIV/0!</v>
      </c>
      <c r="BT23" s="80"/>
      <c r="BU23" s="81"/>
      <c r="BV23" s="82"/>
      <c r="BW23" s="79" t="e">
        <f t="shared" si="3"/>
        <v>#DIV/0!</v>
      </c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</row>
    <row r="24" spans="1:95" ht="15.75" customHeight="1">
      <c r="A24" s="50">
        <v>14</v>
      </c>
      <c r="B24" s="160">
        <f>DATOS!C25</f>
        <v>0</v>
      </c>
      <c r="C24" s="159"/>
      <c r="D24" s="51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3"/>
      <c r="AH24" s="54" t="e">
        <f t="shared" si="0"/>
        <v>#DIV/0!</v>
      </c>
      <c r="AI24" s="55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7"/>
      <c r="BM24" s="58" t="e">
        <f t="shared" si="1"/>
        <v>#DIV/0!</v>
      </c>
      <c r="BN24" s="59"/>
      <c r="BO24" s="60"/>
      <c r="BP24" s="60"/>
      <c r="BQ24" s="60"/>
      <c r="BR24" s="61"/>
      <c r="BS24" s="62" t="e">
        <f t="shared" si="2"/>
        <v>#DIV/0!</v>
      </c>
      <c r="BT24" s="63"/>
      <c r="BU24" s="64"/>
      <c r="BV24" s="65"/>
      <c r="BW24" s="66" t="e">
        <f t="shared" si="3"/>
        <v>#DIV/0!</v>
      </c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</row>
    <row r="25" spans="1:95" ht="15.75" customHeight="1">
      <c r="A25" s="67">
        <v>15</v>
      </c>
      <c r="B25" s="158">
        <f>DATOS!C26</f>
        <v>0</v>
      </c>
      <c r="C25" s="159"/>
      <c r="D25" s="68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70"/>
      <c r="AH25" s="71" t="e">
        <f t="shared" si="0"/>
        <v>#DIV/0!</v>
      </c>
      <c r="AI25" s="72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4"/>
      <c r="BM25" s="75" t="e">
        <f t="shared" si="1"/>
        <v>#DIV/0!</v>
      </c>
      <c r="BN25" s="76"/>
      <c r="BO25" s="77"/>
      <c r="BP25" s="77"/>
      <c r="BQ25" s="77"/>
      <c r="BR25" s="78"/>
      <c r="BS25" s="79" t="e">
        <f t="shared" si="2"/>
        <v>#DIV/0!</v>
      </c>
      <c r="BT25" s="80"/>
      <c r="BU25" s="81"/>
      <c r="BV25" s="82"/>
      <c r="BW25" s="79" t="e">
        <f t="shared" si="3"/>
        <v>#DIV/0!</v>
      </c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</row>
    <row r="26" spans="1:95" ht="15.75" customHeight="1">
      <c r="A26" s="50">
        <v>16</v>
      </c>
      <c r="B26" s="160">
        <f>DATOS!C27</f>
        <v>0</v>
      </c>
      <c r="C26" s="159"/>
      <c r="D26" s="51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4" t="e">
        <f t="shared" si="0"/>
        <v>#DIV/0!</v>
      </c>
      <c r="AI26" s="55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7"/>
      <c r="BM26" s="58" t="e">
        <f t="shared" si="1"/>
        <v>#DIV/0!</v>
      </c>
      <c r="BN26" s="59"/>
      <c r="BO26" s="60"/>
      <c r="BP26" s="60"/>
      <c r="BQ26" s="60"/>
      <c r="BR26" s="61"/>
      <c r="BS26" s="62" t="e">
        <f t="shared" si="2"/>
        <v>#DIV/0!</v>
      </c>
      <c r="BT26" s="63"/>
      <c r="BU26" s="64"/>
      <c r="BV26" s="65"/>
      <c r="BW26" s="66" t="e">
        <f t="shared" si="3"/>
        <v>#DIV/0!</v>
      </c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</row>
    <row r="27" spans="1:95" ht="15.75" customHeight="1">
      <c r="A27" s="67">
        <v>17</v>
      </c>
      <c r="B27" s="158">
        <f>DATOS!C28</f>
        <v>0</v>
      </c>
      <c r="C27" s="159"/>
      <c r="D27" s="68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70"/>
      <c r="AH27" s="71" t="e">
        <f t="shared" si="0"/>
        <v>#DIV/0!</v>
      </c>
      <c r="AI27" s="72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4"/>
      <c r="BM27" s="75" t="e">
        <f t="shared" si="1"/>
        <v>#DIV/0!</v>
      </c>
      <c r="BN27" s="76"/>
      <c r="BO27" s="77"/>
      <c r="BP27" s="77"/>
      <c r="BQ27" s="77"/>
      <c r="BR27" s="78"/>
      <c r="BS27" s="79" t="e">
        <f t="shared" si="2"/>
        <v>#DIV/0!</v>
      </c>
      <c r="BT27" s="80"/>
      <c r="BU27" s="81"/>
      <c r="BV27" s="82"/>
      <c r="BW27" s="79" t="e">
        <f t="shared" si="3"/>
        <v>#DIV/0!</v>
      </c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</row>
    <row r="28" spans="1:95" ht="15.75" customHeight="1">
      <c r="A28" s="50">
        <v>18</v>
      </c>
      <c r="B28" s="160">
        <f>DATOS!C29</f>
        <v>0</v>
      </c>
      <c r="C28" s="159"/>
      <c r="D28" s="51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54" t="e">
        <f t="shared" si="0"/>
        <v>#DIV/0!</v>
      </c>
      <c r="AI28" s="55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7"/>
      <c r="BM28" s="58" t="e">
        <f t="shared" si="1"/>
        <v>#DIV/0!</v>
      </c>
      <c r="BN28" s="59"/>
      <c r="BO28" s="60"/>
      <c r="BP28" s="60"/>
      <c r="BQ28" s="60"/>
      <c r="BR28" s="61"/>
      <c r="BS28" s="62" t="e">
        <f t="shared" si="2"/>
        <v>#DIV/0!</v>
      </c>
      <c r="BT28" s="63"/>
      <c r="BU28" s="64"/>
      <c r="BV28" s="65"/>
      <c r="BW28" s="66" t="e">
        <f t="shared" si="3"/>
        <v>#DIV/0!</v>
      </c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</row>
    <row r="29" spans="1:95" ht="15.75" customHeight="1">
      <c r="A29" s="67">
        <v>19</v>
      </c>
      <c r="B29" s="158">
        <f>DATOS!C30</f>
        <v>0</v>
      </c>
      <c r="C29" s="159"/>
      <c r="D29" s="68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70"/>
      <c r="AH29" s="71" t="e">
        <f t="shared" si="0"/>
        <v>#DIV/0!</v>
      </c>
      <c r="AI29" s="72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4"/>
      <c r="BM29" s="75" t="e">
        <f t="shared" si="1"/>
        <v>#DIV/0!</v>
      </c>
      <c r="BN29" s="76"/>
      <c r="BO29" s="77"/>
      <c r="BP29" s="77"/>
      <c r="BQ29" s="77"/>
      <c r="BR29" s="78"/>
      <c r="BS29" s="79" t="e">
        <f t="shared" si="2"/>
        <v>#DIV/0!</v>
      </c>
      <c r="BT29" s="80"/>
      <c r="BU29" s="81"/>
      <c r="BV29" s="82"/>
      <c r="BW29" s="79" t="e">
        <f t="shared" si="3"/>
        <v>#DIV/0!</v>
      </c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</row>
    <row r="30" spans="1:95" ht="15.75" customHeight="1">
      <c r="A30" s="50">
        <v>20</v>
      </c>
      <c r="B30" s="160">
        <f>DATOS!C31</f>
        <v>0</v>
      </c>
      <c r="C30" s="159"/>
      <c r="D30" s="51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3"/>
      <c r="AH30" s="54" t="e">
        <f t="shared" si="0"/>
        <v>#DIV/0!</v>
      </c>
      <c r="AI30" s="55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7"/>
      <c r="BM30" s="58" t="e">
        <f t="shared" si="1"/>
        <v>#DIV/0!</v>
      </c>
      <c r="BN30" s="59"/>
      <c r="BO30" s="60"/>
      <c r="BP30" s="60"/>
      <c r="BQ30" s="60"/>
      <c r="BR30" s="61"/>
      <c r="BS30" s="62" t="e">
        <f t="shared" si="2"/>
        <v>#DIV/0!</v>
      </c>
      <c r="BT30" s="63"/>
      <c r="BU30" s="64"/>
      <c r="BV30" s="65"/>
      <c r="BW30" s="66" t="e">
        <f t="shared" si="3"/>
        <v>#DIV/0!</v>
      </c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</row>
    <row r="31" spans="1:95" ht="15.75" customHeight="1">
      <c r="A31" s="67">
        <v>21</v>
      </c>
      <c r="B31" s="158">
        <f>DATOS!C32</f>
        <v>0</v>
      </c>
      <c r="C31" s="159"/>
      <c r="D31" s="68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70"/>
      <c r="AH31" s="71" t="e">
        <f t="shared" si="0"/>
        <v>#DIV/0!</v>
      </c>
      <c r="AI31" s="72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  <c r="BM31" s="75" t="e">
        <f t="shared" si="1"/>
        <v>#DIV/0!</v>
      </c>
      <c r="BN31" s="76"/>
      <c r="BO31" s="77"/>
      <c r="BP31" s="77"/>
      <c r="BQ31" s="77"/>
      <c r="BR31" s="78"/>
      <c r="BS31" s="79" t="e">
        <f t="shared" si="2"/>
        <v>#DIV/0!</v>
      </c>
      <c r="BT31" s="80"/>
      <c r="BU31" s="81"/>
      <c r="BV31" s="82"/>
      <c r="BW31" s="79" t="e">
        <f t="shared" si="3"/>
        <v>#DIV/0!</v>
      </c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</row>
    <row r="32" spans="1:95" ht="15.75" customHeight="1">
      <c r="A32" s="50">
        <v>22</v>
      </c>
      <c r="B32" s="160">
        <f>DATOS!C33</f>
        <v>0</v>
      </c>
      <c r="C32" s="159"/>
      <c r="D32" s="51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3"/>
      <c r="AH32" s="54" t="e">
        <f t="shared" si="0"/>
        <v>#DIV/0!</v>
      </c>
      <c r="AI32" s="55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7"/>
      <c r="BM32" s="58" t="e">
        <f t="shared" si="1"/>
        <v>#DIV/0!</v>
      </c>
      <c r="BN32" s="59"/>
      <c r="BO32" s="60"/>
      <c r="BP32" s="60"/>
      <c r="BQ32" s="60"/>
      <c r="BR32" s="61"/>
      <c r="BS32" s="62" t="e">
        <f t="shared" si="2"/>
        <v>#DIV/0!</v>
      </c>
      <c r="BT32" s="63"/>
      <c r="BU32" s="64"/>
      <c r="BV32" s="65"/>
      <c r="BW32" s="66" t="e">
        <f t="shared" si="3"/>
        <v>#DIV/0!</v>
      </c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</row>
    <row r="33" spans="1:95" ht="15.75" customHeight="1">
      <c r="A33" s="67">
        <v>23</v>
      </c>
      <c r="B33" s="158">
        <f>DATOS!C34</f>
        <v>0</v>
      </c>
      <c r="C33" s="159"/>
      <c r="D33" s="68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70"/>
      <c r="AH33" s="71" t="e">
        <f t="shared" si="0"/>
        <v>#DIV/0!</v>
      </c>
      <c r="AI33" s="72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4"/>
      <c r="BM33" s="75" t="e">
        <f t="shared" si="1"/>
        <v>#DIV/0!</v>
      </c>
      <c r="BN33" s="76"/>
      <c r="BO33" s="77"/>
      <c r="BP33" s="77"/>
      <c r="BQ33" s="77"/>
      <c r="BR33" s="78"/>
      <c r="BS33" s="79" t="e">
        <f t="shared" si="2"/>
        <v>#DIV/0!</v>
      </c>
      <c r="BT33" s="80"/>
      <c r="BU33" s="81"/>
      <c r="BV33" s="82"/>
      <c r="BW33" s="79" t="e">
        <f t="shared" si="3"/>
        <v>#DIV/0!</v>
      </c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</row>
    <row r="34" spans="1:95" ht="15.75" customHeight="1">
      <c r="A34" s="50">
        <v>24</v>
      </c>
      <c r="B34" s="160">
        <f>DATOS!C35</f>
        <v>0</v>
      </c>
      <c r="C34" s="159"/>
      <c r="D34" s="51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3"/>
      <c r="AH34" s="54" t="e">
        <f t="shared" si="0"/>
        <v>#DIV/0!</v>
      </c>
      <c r="AI34" s="55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7"/>
      <c r="BM34" s="58" t="e">
        <f t="shared" si="1"/>
        <v>#DIV/0!</v>
      </c>
      <c r="BN34" s="59"/>
      <c r="BO34" s="60"/>
      <c r="BP34" s="60"/>
      <c r="BQ34" s="60"/>
      <c r="BR34" s="61"/>
      <c r="BS34" s="62" t="e">
        <f t="shared" si="2"/>
        <v>#DIV/0!</v>
      </c>
      <c r="BT34" s="63"/>
      <c r="BU34" s="64"/>
      <c r="BV34" s="65"/>
      <c r="BW34" s="66" t="e">
        <f t="shared" si="3"/>
        <v>#DIV/0!</v>
      </c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</row>
    <row r="35" spans="1:95" ht="15.75" customHeight="1">
      <c r="A35" s="67">
        <v>25</v>
      </c>
      <c r="B35" s="158">
        <f>DATOS!C36</f>
        <v>0</v>
      </c>
      <c r="C35" s="159"/>
      <c r="D35" s="68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70"/>
      <c r="AH35" s="71" t="e">
        <f t="shared" si="0"/>
        <v>#DIV/0!</v>
      </c>
      <c r="AI35" s="72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4"/>
      <c r="BM35" s="75" t="e">
        <f t="shared" si="1"/>
        <v>#DIV/0!</v>
      </c>
      <c r="BN35" s="76"/>
      <c r="BO35" s="77"/>
      <c r="BP35" s="77"/>
      <c r="BQ35" s="77"/>
      <c r="BR35" s="78"/>
      <c r="BS35" s="79" t="e">
        <f t="shared" si="2"/>
        <v>#DIV/0!</v>
      </c>
      <c r="BT35" s="80"/>
      <c r="BU35" s="81"/>
      <c r="BV35" s="82"/>
      <c r="BW35" s="79" t="e">
        <f t="shared" si="3"/>
        <v>#DIV/0!</v>
      </c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</row>
    <row r="36" spans="1:95" ht="15.75" customHeight="1">
      <c r="A36" s="50">
        <v>26</v>
      </c>
      <c r="B36" s="160">
        <f>DATOS!C37</f>
        <v>0</v>
      </c>
      <c r="C36" s="159"/>
      <c r="D36" s="51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3"/>
      <c r="AH36" s="54" t="e">
        <f t="shared" si="0"/>
        <v>#DIV/0!</v>
      </c>
      <c r="AI36" s="55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7"/>
      <c r="BM36" s="58" t="e">
        <f t="shared" si="1"/>
        <v>#DIV/0!</v>
      </c>
      <c r="BN36" s="59"/>
      <c r="BO36" s="60"/>
      <c r="BP36" s="60"/>
      <c r="BQ36" s="60"/>
      <c r="BR36" s="61"/>
      <c r="BS36" s="62" t="e">
        <f t="shared" si="2"/>
        <v>#DIV/0!</v>
      </c>
      <c r="BT36" s="63"/>
      <c r="BU36" s="64"/>
      <c r="BV36" s="65"/>
      <c r="BW36" s="66" t="e">
        <f t="shared" si="3"/>
        <v>#DIV/0!</v>
      </c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</row>
    <row r="37" spans="1:95" ht="15.75" customHeight="1">
      <c r="A37" s="67">
        <v>27</v>
      </c>
      <c r="B37" s="158">
        <f>DATOS!C38</f>
        <v>0</v>
      </c>
      <c r="C37" s="159"/>
      <c r="D37" s="68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70"/>
      <c r="AH37" s="71" t="e">
        <f t="shared" si="0"/>
        <v>#DIV/0!</v>
      </c>
      <c r="AI37" s="72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4"/>
      <c r="BM37" s="75" t="e">
        <f t="shared" si="1"/>
        <v>#DIV/0!</v>
      </c>
      <c r="BN37" s="76"/>
      <c r="BO37" s="77"/>
      <c r="BP37" s="77"/>
      <c r="BQ37" s="77"/>
      <c r="BR37" s="78"/>
      <c r="BS37" s="79" t="e">
        <f t="shared" si="2"/>
        <v>#DIV/0!</v>
      </c>
      <c r="BT37" s="80"/>
      <c r="BU37" s="81"/>
      <c r="BV37" s="82"/>
      <c r="BW37" s="79" t="e">
        <f t="shared" si="3"/>
        <v>#DIV/0!</v>
      </c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</row>
    <row r="38" spans="1:95" ht="15.75" customHeight="1">
      <c r="A38" s="50">
        <v>28</v>
      </c>
      <c r="B38" s="160">
        <f>DATOS!C39</f>
        <v>0</v>
      </c>
      <c r="C38" s="159"/>
      <c r="D38" s="51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3"/>
      <c r="AH38" s="54" t="e">
        <f t="shared" si="0"/>
        <v>#DIV/0!</v>
      </c>
      <c r="AI38" s="55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7"/>
      <c r="BM38" s="58" t="e">
        <f t="shared" si="1"/>
        <v>#DIV/0!</v>
      </c>
      <c r="BN38" s="59"/>
      <c r="BO38" s="60"/>
      <c r="BP38" s="60"/>
      <c r="BQ38" s="60"/>
      <c r="BR38" s="61"/>
      <c r="BS38" s="62" t="e">
        <f t="shared" si="2"/>
        <v>#DIV/0!</v>
      </c>
      <c r="BT38" s="63"/>
      <c r="BU38" s="64"/>
      <c r="BV38" s="65"/>
      <c r="BW38" s="66" t="e">
        <f t="shared" si="3"/>
        <v>#DIV/0!</v>
      </c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</row>
    <row r="39" spans="1:95" ht="15.75" customHeight="1">
      <c r="A39" s="67">
        <v>29</v>
      </c>
      <c r="B39" s="158">
        <f>DATOS!C40</f>
        <v>0</v>
      </c>
      <c r="C39" s="159"/>
      <c r="D39" s="68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70"/>
      <c r="AH39" s="71" t="e">
        <f t="shared" si="0"/>
        <v>#DIV/0!</v>
      </c>
      <c r="AI39" s="72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  <c r="BM39" s="75" t="e">
        <f t="shared" si="1"/>
        <v>#DIV/0!</v>
      </c>
      <c r="BN39" s="76"/>
      <c r="BO39" s="77"/>
      <c r="BP39" s="77"/>
      <c r="BQ39" s="77"/>
      <c r="BR39" s="78"/>
      <c r="BS39" s="79" t="e">
        <f t="shared" si="2"/>
        <v>#DIV/0!</v>
      </c>
      <c r="BT39" s="80"/>
      <c r="BU39" s="81"/>
      <c r="BV39" s="82"/>
      <c r="BW39" s="79" t="e">
        <f t="shared" si="3"/>
        <v>#DIV/0!</v>
      </c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</row>
    <row r="40" spans="1:95" ht="15.75" customHeight="1">
      <c r="A40" s="50">
        <v>30</v>
      </c>
      <c r="B40" s="160">
        <f>DATOS!C41</f>
        <v>0</v>
      </c>
      <c r="C40" s="159"/>
      <c r="D40" s="51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3"/>
      <c r="AH40" s="54" t="e">
        <f t="shared" si="0"/>
        <v>#DIV/0!</v>
      </c>
      <c r="AI40" s="55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7"/>
      <c r="BM40" s="58" t="e">
        <f t="shared" si="1"/>
        <v>#DIV/0!</v>
      </c>
      <c r="BN40" s="59"/>
      <c r="BO40" s="60"/>
      <c r="BP40" s="60"/>
      <c r="BQ40" s="60"/>
      <c r="BR40" s="61"/>
      <c r="BS40" s="62" t="e">
        <f t="shared" si="2"/>
        <v>#DIV/0!</v>
      </c>
      <c r="BT40" s="63"/>
      <c r="BU40" s="64"/>
      <c r="BV40" s="65"/>
      <c r="BW40" s="66" t="e">
        <f t="shared" si="3"/>
        <v>#DIV/0!</v>
      </c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</row>
    <row r="41" spans="1:95" ht="15.75" customHeight="1">
      <c r="A41" s="67">
        <v>31</v>
      </c>
      <c r="B41" s="158">
        <f>DATOS!C42</f>
        <v>0</v>
      </c>
      <c r="C41" s="159"/>
      <c r="D41" s="68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70"/>
      <c r="AH41" s="71" t="e">
        <f t="shared" si="0"/>
        <v>#DIV/0!</v>
      </c>
      <c r="AI41" s="72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BM41" s="75" t="e">
        <f t="shared" si="1"/>
        <v>#DIV/0!</v>
      </c>
      <c r="BN41" s="76"/>
      <c r="BO41" s="77"/>
      <c r="BP41" s="77"/>
      <c r="BQ41" s="77"/>
      <c r="BR41" s="78"/>
      <c r="BS41" s="79" t="e">
        <f t="shared" si="2"/>
        <v>#DIV/0!</v>
      </c>
      <c r="BT41" s="80"/>
      <c r="BU41" s="81"/>
      <c r="BV41" s="82"/>
      <c r="BW41" s="79" t="e">
        <f t="shared" si="3"/>
        <v>#DIV/0!</v>
      </c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</row>
    <row r="42" spans="1:95" ht="15.75" customHeight="1">
      <c r="A42" s="50">
        <v>32</v>
      </c>
      <c r="B42" s="160">
        <f>DATOS!C43</f>
        <v>0</v>
      </c>
      <c r="C42" s="159"/>
      <c r="D42" s="50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4"/>
      <c r="AH42" s="54" t="e">
        <f t="shared" si="0"/>
        <v>#DIV/0!</v>
      </c>
      <c r="AI42" s="55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  <c r="BM42" s="58" t="e">
        <f t="shared" si="1"/>
        <v>#DIV/0!</v>
      </c>
      <c r="BN42" s="59"/>
      <c r="BO42" s="60"/>
      <c r="BP42" s="60"/>
      <c r="BQ42" s="60"/>
      <c r="BR42" s="61"/>
      <c r="BS42" s="62" t="e">
        <f t="shared" si="2"/>
        <v>#DIV/0!</v>
      </c>
      <c r="BT42" s="63"/>
      <c r="BU42" s="64"/>
      <c r="BV42" s="65"/>
      <c r="BW42" s="66" t="e">
        <f t="shared" si="3"/>
        <v>#DIV/0!</v>
      </c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</row>
    <row r="43" spans="1:95" ht="15.75" customHeight="1">
      <c r="A43" s="67">
        <v>33</v>
      </c>
      <c r="B43" s="158">
        <f>DATOS!C44</f>
        <v>0</v>
      </c>
      <c r="C43" s="159"/>
      <c r="D43" s="68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70"/>
      <c r="AH43" s="71" t="e">
        <f t="shared" si="0"/>
        <v>#DIV/0!</v>
      </c>
      <c r="AI43" s="72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  <c r="BM43" s="75" t="e">
        <f t="shared" si="1"/>
        <v>#DIV/0!</v>
      </c>
      <c r="BN43" s="76"/>
      <c r="BO43" s="77"/>
      <c r="BP43" s="77"/>
      <c r="BQ43" s="77"/>
      <c r="BR43" s="78"/>
      <c r="BS43" s="79" t="e">
        <f t="shared" si="2"/>
        <v>#DIV/0!</v>
      </c>
      <c r="BT43" s="80"/>
      <c r="BU43" s="81"/>
      <c r="BV43" s="82"/>
      <c r="BW43" s="79" t="e">
        <f t="shared" si="3"/>
        <v>#DIV/0!</v>
      </c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</row>
    <row r="44" spans="1:95" ht="15.75" customHeight="1">
      <c r="A44" s="50">
        <v>34</v>
      </c>
      <c r="B44" s="160">
        <f>DATOS!C45</f>
        <v>0</v>
      </c>
      <c r="C44" s="159"/>
      <c r="D44" s="50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54" t="e">
        <f t="shared" si="0"/>
        <v>#DIV/0!</v>
      </c>
      <c r="AI44" s="55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7"/>
      <c r="BM44" s="58" t="e">
        <f t="shared" si="1"/>
        <v>#DIV/0!</v>
      </c>
      <c r="BN44" s="59"/>
      <c r="BO44" s="60"/>
      <c r="BP44" s="60"/>
      <c r="BQ44" s="60"/>
      <c r="BR44" s="61"/>
      <c r="BS44" s="62" t="e">
        <f t="shared" si="2"/>
        <v>#DIV/0!</v>
      </c>
      <c r="BT44" s="63"/>
      <c r="BU44" s="64"/>
      <c r="BV44" s="65"/>
      <c r="BW44" s="66" t="e">
        <f t="shared" si="3"/>
        <v>#DIV/0!</v>
      </c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</row>
    <row r="45" spans="1:95" ht="15.75" customHeight="1">
      <c r="A45" s="67">
        <v>35</v>
      </c>
      <c r="B45" s="158">
        <f>DATOS!C46</f>
        <v>0</v>
      </c>
      <c r="C45" s="159"/>
      <c r="D45" s="68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70"/>
      <c r="AH45" s="71" t="e">
        <f t="shared" si="0"/>
        <v>#DIV/0!</v>
      </c>
      <c r="AI45" s="72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4"/>
      <c r="BM45" s="75" t="e">
        <f t="shared" si="1"/>
        <v>#DIV/0!</v>
      </c>
      <c r="BN45" s="76"/>
      <c r="BO45" s="77"/>
      <c r="BP45" s="77"/>
      <c r="BQ45" s="77"/>
      <c r="BR45" s="78"/>
      <c r="BS45" s="79" t="e">
        <f t="shared" si="2"/>
        <v>#DIV/0!</v>
      </c>
      <c r="BT45" s="80"/>
      <c r="BU45" s="81"/>
      <c r="BV45" s="82"/>
      <c r="BW45" s="79" t="e">
        <f t="shared" si="3"/>
        <v>#DIV/0!</v>
      </c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</row>
    <row r="46" spans="1:95" ht="15.75" customHeight="1">
      <c r="A46" s="50">
        <v>36</v>
      </c>
      <c r="B46" s="160">
        <f>DATOS!C47</f>
        <v>0</v>
      </c>
      <c r="C46" s="159"/>
      <c r="D46" s="50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4"/>
      <c r="AH46" s="54" t="e">
        <f t="shared" si="0"/>
        <v>#DIV/0!</v>
      </c>
      <c r="AI46" s="55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7"/>
      <c r="BM46" s="58" t="e">
        <f t="shared" si="1"/>
        <v>#DIV/0!</v>
      </c>
      <c r="BN46" s="59"/>
      <c r="BO46" s="60"/>
      <c r="BP46" s="60"/>
      <c r="BQ46" s="60"/>
      <c r="BR46" s="61"/>
      <c r="BS46" s="62" t="e">
        <f t="shared" si="2"/>
        <v>#DIV/0!</v>
      </c>
      <c r="BT46" s="63"/>
      <c r="BU46" s="64"/>
      <c r="BV46" s="65"/>
      <c r="BW46" s="66" t="e">
        <f t="shared" si="3"/>
        <v>#DIV/0!</v>
      </c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</row>
    <row r="47" spans="1:95" ht="15.75" customHeight="1">
      <c r="A47" s="67">
        <v>37</v>
      </c>
      <c r="B47" s="158">
        <f>DATOS!C48</f>
        <v>0</v>
      </c>
      <c r="C47" s="159"/>
      <c r="D47" s="68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70"/>
      <c r="AH47" s="71" t="e">
        <f t="shared" si="0"/>
        <v>#DIV/0!</v>
      </c>
      <c r="AI47" s="72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4"/>
      <c r="BM47" s="75" t="e">
        <f t="shared" si="1"/>
        <v>#DIV/0!</v>
      </c>
      <c r="BN47" s="76"/>
      <c r="BO47" s="77"/>
      <c r="BP47" s="77"/>
      <c r="BQ47" s="77"/>
      <c r="BR47" s="78"/>
      <c r="BS47" s="79" t="e">
        <f t="shared" si="2"/>
        <v>#DIV/0!</v>
      </c>
      <c r="BT47" s="80"/>
      <c r="BU47" s="81"/>
      <c r="BV47" s="82"/>
      <c r="BW47" s="79" t="e">
        <f t="shared" si="3"/>
        <v>#DIV/0!</v>
      </c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</row>
    <row r="48" spans="1:95" ht="15.75" customHeight="1">
      <c r="A48" s="50">
        <v>38</v>
      </c>
      <c r="B48" s="160">
        <f>DATOS!C49</f>
        <v>0</v>
      </c>
      <c r="C48" s="159"/>
      <c r="D48" s="50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4"/>
      <c r="AH48" s="54" t="e">
        <f t="shared" si="0"/>
        <v>#DIV/0!</v>
      </c>
      <c r="AI48" s="55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7"/>
      <c r="BM48" s="58" t="e">
        <f t="shared" si="1"/>
        <v>#DIV/0!</v>
      </c>
      <c r="BN48" s="59"/>
      <c r="BO48" s="60"/>
      <c r="BP48" s="60"/>
      <c r="BQ48" s="60"/>
      <c r="BR48" s="61"/>
      <c r="BS48" s="62" t="e">
        <f t="shared" si="2"/>
        <v>#DIV/0!</v>
      </c>
      <c r="BT48" s="63"/>
      <c r="BU48" s="64"/>
      <c r="BV48" s="65"/>
      <c r="BW48" s="66" t="e">
        <f t="shared" si="3"/>
        <v>#DIV/0!</v>
      </c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</row>
    <row r="49" spans="1:95" ht="15.75" customHeight="1">
      <c r="A49" s="67">
        <v>39</v>
      </c>
      <c r="B49" s="158">
        <f>DATOS!C50</f>
        <v>0</v>
      </c>
      <c r="C49" s="159"/>
      <c r="D49" s="68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70"/>
      <c r="AH49" s="71" t="e">
        <f t="shared" si="0"/>
        <v>#DIV/0!</v>
      </c>
      <c r="AI49" s="72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4"/>
      <c r="BM49" s="75" t="e">
        <f t="shared" si="1"/>
        <v>#DIV/0!</v>
      </c>
      <c r="BN49" s="76"/>
      <c r="BO49" s="77"/>
      <c r="BP49" s="77"/>
      <c r="BQ49" s="77"/>
      <c r="BR49" s="78"/>
      <c r="BS49" s="79" t="e">
        <f t="shared" si="2"/>
        <v>#DIV/0!</v>
      </c>
      <c r="BT49" s="80"/>
      <c r="BU49" s="81"/>
      <c r="BV49" s="82"/>
      <c r="BW49" s="79" t="e">
        <f t="shared" si="3"/>
        <v>#DIV/0!</v>
      </c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</row>
    <row r="50" spans="1:95" ht="15.75" customHeight="1">
      <c r="A50" s="50">
        <v>40</v>
      </c>
      <c r="B50" s="160">
        <f>DATOS!C51</f>
        <v>0</v>
      </c>
      <c r="C50" s="159"/>
      <c r="D50" s="50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4"/>
      <c r="AH50" s="54" t="e">
        <f t="shared" si="0"/>
        <v>#DIV/0!</v>
      </c>
      <c r="AI50" s="55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7"/>
      <c r="BM50" s="58" t="e">
        <f t="shared" si="1"/>
        <v>#DIV/0!</v>
      </c>
      <c r="BN50" s="59"/>
      <c r="BO50" s="60"/>
      <c r="BP50" s="60"/>
      <c r="BQ50" s="60"/>
      <c r="BR50" s="61"/>
      <c r="BS50" s="62" t="e">
        <f t="shared" si="2"/>
        <v>#DIV/0!</v>
      </c>
      <c r="BT50" s="63"/>
      <c r="BU50" s="64"/>
      <c r="BV50" s="65"/>
      <c r="BW50" s="66" t="e">
        <f t="shared" si="3"/>
        <v>#DIV/0!</v>
      </c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</row>
    <row r="51" spans="1:95" ht="15.75" customHeight="1">
      <c r="A51" s="67">
        <v>41</v>
      </c>
      <c r="B51" s="158">
        <f>DATOS!C52</f>
        <v>0</v>
      </c>
      <c r="C51" s="159"/>
      <c r="D51" s="68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70"/>
      <c r="AH51" s="71" t="e">
        <f t="shared" si="0"/>
        <v>#DIV/0!</v>
      </c>
      <c r="AI51" s="72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4"/>
      <c r="BM51" s="75" t="e">
        <f t="shared" si="1"/>
        <v>#DIV/0!</v>
      </c>
      <c r="BN51" s="76"/>
      <c r="BO51" s="77"/>
      <c r="BP51" s="77"/>
      <c r="BQ51" s="77"/>
      <c r="BR51" s="78"/>
      <c r="BS51" s="79" t="e">
        <f t="shared" si="2"/>
        <v>#DIV/0!</v>
      </c>
      <c r="BT51" s="80"/>
      <c r="BU51" s="81"/>
      <c r="BV51" s="82"/>
      <c r="BW51" s="79" t="e">
        <f t="shared" si="3"/>
        <v>#DIV/0!</v>
      </c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</row>
    <row r="52" spans="1:95" ht="15.75" customHeight="1">
      <c r="A52" s="50">
        <v>42</v>
      </c>
      <c r="B52" s="160">
        <f>DATOS!C53</f>
        <v>0</v>
      </c>
      <c r="C52" s="159"/>
      <c r="D52" s="50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4"/>
      <c r="AH52" s="54" t="e">
        <f t="shared" si="0"/>
        <v>#DIV/0!</v>
      </c>
      <c r="AI52" s="55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7"/>
      <c r="BM52" s="58" t="e">
        <f t="shared" si="1"/>
        <v>#DIV/0!</v>
      </c>
      <c r="BN52" s="59"/>
      <c r="BO52" s="60"/>
      <c r="BP52" s="60"/>
      <c r="BQ52" s="60"/>
      <c r="BR52" s="61"/>
      <c r="BS52" s="62" t="e">
        <f t="shared" si="2"/>
        <v>#DIV/0!</v>
      </c>
      <c r="BT52" s="63"/>
      <c r="BU52" s="64"/>
      <c r="BV52" s="65"/>
      <c r="BW52" s="66" t="e">
        <f t="shared" si="3"/>
        <v>#DIV/0!</v>
      </c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</row>
    <row r="53" spans="1:95" ht="15.75" customHeight="1">
      <c r="A53" s="67">
        <v>43</v>
      </c>
      <c r="B53" s="158">
        <f>DATOS!C54</f>
        <v>0</v>
      </c>
      <c r="C53" s="159"/>
      <c r="D53" s="68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70"/>
      <c r="AH53" s="71" t="e">
        <f t="shared" si="0"/>
        <v>#DIV/0!</v>
      </c>
      <c r="AI53" s="72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4"/>
      <c r="BM53" s="75" t="e">
        <f t="shared" si="1"/>
        <v>#DIV/0!</v>
      </c>
      <c r="BN53" s="76"/>
      <c r="BO53" s="77"/>
      <c r="BP53" s="77"/>
      <c r="BQ53" s="77"/>
      <c r="BR53" s="78"/>
      <c r="BS53" s="79" t="e">
        <f t="shared" si="2"/>
        <v>#DIV/0!</v>
      </c>
      <c r="BT53" s="80"/>
      <c r="BU53" s="81"/>
      <c r="BV53" s="82"/>
      <c r="BW53" s="79" t="e">
        <f t="shared" si="3"/>
        <v>#DIV/0!</v>
      </c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</row>
    <row r="54" spans="1:95" ht="15.75" customHeight="1">
      <c r="A54" s="50">
        <v>44</v>
      </c>
      <c r="B54" s="160">
        <f>DATOS!C55</f>
        <v>0</v>
      </c>
      <c r="C54" s="159"/>
      <c r="D54" s="50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4"/>
      <c r="AH54" s="54" t="e">
        <f t="shared" si="0"/>
        <v>#DIV/0!</v>
      </c>
      <c r="AI54" s="55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7"/>
      <c r="BM54" s="58" t="e">
        <f t="shared" si="1"/>
        <v>#DIV/0!</v>
      </c>
      <c r="BN54" s="59"/>
      <c r="BO54" s="60"/>
      <c r="BP54" s="60"/>
      <c r="BQ54" s="60"/>
      <c r="BR54" s="61"/>
      <c r="BS54" s="62" t="e">
        <f t="shared" si="2"/>
        <v>#DIV/0!</v>
      </c>
      <c r="BT54" s="63"/>
      <c r="BU54" s="64"/>
      <c r="BV54" s="65"/>
      <c r="BW54" s="66" t="e">
        <f t="shared" si="3"/>
        <v>#DIV/0!</v>
      </c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</row>
    <row r="55" spans="1:95" ht="15.75" customHeight="1">
      <c r="A55" s="67">
        <v>45</v>
      </c>
      <c r="B55" s="158">
        <f>DATOS!C56</f>
        <v>0</v>
      </c>
      <c r="C55" s="159"/>
      <c r="D55" s="85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7"/>
      <c r="AH55" s="88" t="e">
        <f t="shared" si="0"/>
        <v>#DIV/0!</v>
      </c>
      <c r="AI55" s="89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1"/>
      <c r="BM55" s="92" t="e">
        <f t="shared" si="1"/>
        <v>#DIV/0!</v>
      </c>
      <c r="BN55" s="93"/>
      <c r="BO55" s="94"/>
      <c r="BP55" s="94"/>
      <c r="BQ55" s="94"/>
      <c r="BR55" s="95"/>
      <c r="BS55" s="96" t="e">
        <f t="shared" si="2"/>
        <v>#DIV/0!</v>
      </c>
      <c r="BT55" s="97"/>
      <c r="BU55" s="98"/>
      <c r="BV55" s="99"/>
      <c r="BW55" s="96" t="e">
        <f t="shared" si="3"/>
        <v>#DIV/0!</v>
      </c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</row>
    <row r="56" spans="1:95" ht="15.75" customHeight="1">
      <c r="A56" s="9"/>
      <c r="B56" s="8"/>
      <c r="C56" s="8"/>
      <c r="D56" s="8"/>
      <c r="E56" s="8"/>
      <c r="F56" s="8"/>
      <c r="G56" s="8"/>
      <c r="H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9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100" t="e">
        <f>AVERAGEIF(BW11:BW55,"&lt;&gt;#¡DIV/0!")</f>
        <v>#DIV/0!</v>
      </c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</row>
    <row r="57" spans="1:95" ht="15.75" customHeight="1">
      <c r="A57" s="9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 t="e">
        <f t="array" aca="1" ref="V57" ca="1">SPARKLINE('E N y S'!R57:U57, {"charttype","column";"color","#244061";"empty","ignore";"nan","convert"})</f>
        <v>#NAME?</v>
      </c>
      <c r="W57" s="8" t="e">
        <f t="array" aca="1" ref="W57" ca="1">SPARKLINE('E N y S'!S57:V57, {"charttype","column";"color","#244061";"empty","ignore";"nan","convert"})</f>
        <v>#NAME?</v>
      </c>
      <c r="X57" s="8" t="e">
        <f t="array" aca="1" ref="X57" ca="1">SPARKLINE('E N y S'!T57:W57, {"charttype","column";"color","#244061";"empty","ignore";"nan","convert"})</f>
        <v>#NAME?</v>
      </c>
      <c r="Y57" s="8" t="e">
        <f t="array" aca="1" ref="Y57" ca="1">SPARKLINE('E N y S'!U57:X57, {"charttype","column";"color","#244061";"empty","ignore";"nan","convert"})</f>
        <v>#NAME?</v>
      </c>
      <c r="Z57" s="8" t="e">
        <f t="array" aca="1" ref="Z57" ca="1">SPARKLINE('E N y S'!V57:Y57, {"charttype","column";"color","#244061";"empty","ignore";"nan","convert"})</f>
        <v>#NAME?</v>
      </c>
      <c r="AA57" s="8"/>
      <c r="AB57" s="8"/>
      <c r="AC57" s="8"/>
      <c r="AD57" s="8"/>
      <c r="AE57" s="8"/>
      <c r="AF57" s="8"/>
      <c r="AG57" s="8"/>
      <c r="AH57" s="9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</row>
    <row r="58" spans="1:95" ht="15.75" customHeight="1">
      <c r="A58" s="9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9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</row>
    <row r="59" spans="1:95" ht="15.75" customHeight="1">
      <c r="A59" s="9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9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</row>
    <row r="60" spans="1:95" ht="15.75" customHeight="1">
      <c r="A60" s="9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9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</row>
    <row r="61" spans="1:95" ht="15.75" customHeight="1">
      <c r="A61" s="9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9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</row>
    <row r="62" spans="1:95" ht="15.75" customHeight="1">
      <c r="A62" s="9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9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</row>
    <row r="63" spans="1:95" ht="15.75" customHeight="1">
      <c r="A63" s="9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9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</row>
    <row r="64" spans="1:95" ht="15.75" customHeight="1">
      <c r="A64" s="9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9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</row>
    <row r="65" spans="1:95" ht="15.75" customHeight="1">
      <c r="A65" s="9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9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</row>
    <row r="66" spans="1:95" ht="15.75" customHeight="1">
      <c r="A66" s="9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9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</row>
    <row r="67" spans="1:95" ht="15.75" customHeight="1">
      <c r="A67" s="9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9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</row>
    <row r="68" spans="1:95" ht="15.75" customHeight="1">
      <c r="A68" s="9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9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</row>
    <row r="69" spans="1:95" ht="15.75" customHeight="1">
      <c r="A69" s="9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9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</row>
    <row r="70" spans="1:95" ht="15.75" customHeight="1">
      <c r="A70" s="9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9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</row>
    <row r="71" spans="1:95" ht="15.75" customHeight="1">
      <c r="A71" s="9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9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</row>
    <row r="72" spans="1:95" ht="15.75" customHeight="1">
      <c r="A72" s="9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9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</row>
    <row r="73" spans="1:95" ht="15.75" customHeight="1">
      <c r="A73" s="9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9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</row>
    <row r="74" spans="1:95" ht="15.75" customHeight="1">
      <c r="A74" s="9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9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</row>
    <row r="75" spans="1:95" ht="15.75" customHeight="1">
      <c r="A75" s="9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9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</row>
    <row r="76" spans="1:95" ht="15.75" customHeight="1">
      <c r="A76" s="9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9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</row>
    <row r="77" spans="1:95" ht="15.75" customHeight="1">
      <c r="A77" s="9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9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</row>
    <row r="78" spans="1:95" ht="15.75" customHeight="1">
      <c r="A78" s="9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9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</row>
    <row r="79" spans="1:95" ht="15.75" customHeight="1">
      <c r="A79" s="9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9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</row>
    <row r="80" spans="1:95" ht="15.75" customHeight="1">
      <c r="A80" s="9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9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</row>
    <row r="81" spans="1:95" ht="15.75" customHeight="1">
      <c r="A81" s="9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9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</row>
    <row r="82" spans="1:95" ht="15.75" customHeight="1">
      <c r="A82" s="9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9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</row>
    <row r="83" spans="1:95" ht="15.75" customHeight="1">
      <c r="A83" s="9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9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</row>
    <row r="84" spans="1:95" ht="15.75" customHeight="1">
      <c r="A84" s="9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9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</row>
    <row r="85" spans="1:95" ht="15.75" customHeight="1">
      <c r="A85" s="9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9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</row>
    <row r="86" spans="1:95" ht="15.75" customHeight="1">
      <c r="A86" s="9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9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</row>
    <row r="87" spans="1:95" ht="15.75" customHeight="1">
      <c r="A87" s="9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9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</row>
    <row r="88" spans="1:95" ht="15.75" customHeight="1">
      <c r="A88" s="9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9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</row>
    <row r="89" spans="1:95" ht="15.75" customHeight="1">
      <c r="A89" s="9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9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</row>
    <row r="90" spans="1:95" ht="15.75" customHeight="1">
      <c r="A90" s="9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9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</row>
    <row r="91" spans="1:95" ht="15.75" customHeight="1">
      <c r="A91" s="9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9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</row>
    <row r="92" spans="1:95" ht="15.75" customHeight="1">
      <c r="A92" s="9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9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</row>
    <row r="93" spans="1:95" ht="15.75" customHeight="1">
      <c r="A93" s="9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9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</row>
    <row r="94" spans="1:95" ht="15.75" customHeight="1">
      <c r="A94" s="9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9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</row>
    <row r="95" spans="1:95" ht="15.75" customHeight="1">
      <c r="A95" s="9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9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</row>
    <row r="96" spans="1:95" ht="15.75" customHeight="1">
      <c r="A96" s="9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9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</row>
    <row r="97" spans="1:95" ht="15.75" customHeight="1">
      <c r="A97" s="9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9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</row>
    <row r="98" spans="1:95" ht="15.75" customHeight="1">
      <c r="A98" s="9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9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</row>
    <row r="99" spans="1:95" ht="15.75" customHeight="1">
      <c r="A99" s="9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9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</row>
    <row r="100" spans="1:95" ht="15.75" customHeight="1">
      <c r="A100" s="9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9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</row>
  </sheetData>
  <mergeCells count="69">
    <mergeCell ref="BW9:BW10"/>
    <mergeCell ref="B10:C10"/>
    <mergeCell ref="BV9:BV10"/>
    <mergeCell ref="BT9:BT10"/>
    <mergeCell ref="BU9:BU10"/>
    <mergeCell ref="B15:C15"/>
    <mergeCell ref="B16:C16"/>
    <mergeCell ref="B17:C17"/>
    <mergeCell ref="B4:C4"/>
    <mergeCell ref="B13:C13"/>
    <mergeCell ref="B14:C14"/>
    <mergeCell ref="D9:AH9"/>
    <mergeCell ref="AI9:BM9"/>
    <mergeCell ref="B21:C21"/>
    <mergeCell ref="B22:C22"/>
    <mergeCell ref="B20:C20"/>
    <mergeCell ref="B11:C11"/>
    <mergeCell ref="B12:C12"/>
    <mergeCell ref="B18:C18"/>
    <mergeCell ref="B19:C19"/>
    <mergeCell ref="A1:C1"/>
    <mergeCell ref="B2:C2"/>
    <mergeCell ref="BP4:BP9"/>
    <mergeCell ref="BQ4:BQ9"/>
    <mergeCell ref="BU4:BV4"/>
    <mergeCell ref="BU1:BV1"/>
    <mergeCell ref="BU2:BV2"/>
    <mergeCell ref="BU3:BV3"/>
    <mergeCell ref="BS4:BS9"/>
    <mergeCell ref="BU5:BV5"/>
    <mergeCell ref="BU6:BV6"/>
    <mergeCell ref="BU7:BV7"/>
    <mergeCell ref="BN4:BN9"/>
    <mergeCell ref="BO4:BO9"/>
    <mergeCell ref="BR4:BR9"/>
    <mergeCell ref="BN3:BS3"/>
    <mergeCell ref="B33:C33"/>
    <mergeCell ref="B34:C34"/>
    <mergeCell ref="B32:C3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4:C4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52:C52"/>
    <mergeCell ref="B53:C53"/>
    <mergeCell ref="B54:C54"/>
    <mergeCell ref="B55:C55"/>
    <mergeCell ref="B45:C45"/>
    <mergeCell ref="B46:C46"/>
    <mergeCell ref="B47:C47"/>
    <mergeCell ref="B48:C48"/>
    <mergeCell ref="B49:C49"/>
    <mergeCell ref="B50:C50"/>
    <mergeCell ref="B51:C51"/>
  </mergeCells>
  <pageMargins left="0.7" right="0.7" top="0.75" bottom="0.75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66FF"/>
  </sheetPr>
  <dimension ref="A1:CQ100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D11" sqref="D11"/>
    </sheetView>
  </sheetViews>
  <sheetFormatPr baseColWidth="10" defaultColWidth="14.5" defaultRowHeight="15" customHeight="1" outlineLevelCol="1"/>
  <cols>
    <col min="1" max="1" width="10" customWidth="1"/>
    <col min="2" max="2" width="28.83203125" customWidth="1"/>
    <col min="3" max="3" width="14.83203125" customWidth="1"/>
    <col min="4" max="4" width="4.33203125" customWidth="1" outlineLevel="1"/>
    <col min="5" max="7" width="3.6640625" customWidth="1" outlineLevel="1"/>
    <col min="8" max="8" width="4.33203125" customWidth="1" outlineLevel="1"/>
    <col min="9" max="9" width="4.5" customWidth="1" outlineLevel="1"/>
    <col min="10" max="33" width="3.6640625" customWidth="1" outlineLevel="1"/>
    <col min="34" max="34" width="15.6640625" customWidth="1"/>
    <col min="35" max="63" width="3.6640625" customWidth="1" outlineLevel="1"/>
    <col min="64" max="64" width="4.1640625" customWidth="1" outlineLevel="1"/>
    <col min="65" max="65" width="12.1640625" customWidth="1"/>
    <col min="66" max="70" width="5.1640625" customWidth="1"/>
    <col min="71" max="71" width="10.83203125" customWidth="1"/>
    <col min="72" max="72" width="14.1640625" customWidth="1"/>
    <col min="73" max="73" width="13" customWidth="1"/>
    <col min="74" max="74" width="12.5" customWidth="1"/>
    <col min="75" max="75" width="10.1640625" customWidth="1"/>
    <col min="76" max="95" width="3.6640625" customWidth="1"/>
  </cols>
  <sheetData>
    <row r="1" spans="1:95" ht="21" customHeight="1">
      <c r="A1" s="153">
        <f>DATOS!D4</f>
        <v>0</v>
      </c>
      <c r="B1" s="154"/>
      <c r="C1" s="155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9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166" t="s">
        <v>8</v>
      </c>
      <c r="BV1" s="167"/>
      <c r="BW1" s="10">
        <v>0.2</v>
      </c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</row>
    <row r="2" spans="1:95" ht="21" customHeight="1">
      <c r="A2" s="11" t="s">
        <v>9</v>
      </c>
      <c r="B2" s="156">
        <f>DATOS!D5</f>
        <v>0</v>
      </c>
      <c r="C2" s="14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9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168" t="s">
        <v>10</v>
      </c>
      <c r="BV2" s="138"/>
      <c r="BW2" s="12">
        <v>0.2</v>
      </c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</row>
    <row r="3" spans="1:95" ht="21" customHeight="1">
      <c r="A3" s="13" t="s">
        <v>3</v>
      </c>
      <c r="B3" s="14">
        <f>DATOS!D6</f>
        <v>0</v>
      </c>
      <c r="C3" s="14">
        <f>DATOS!D7</f>
        <v>0</v>
      </c>
      <c r="D3" s="8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76" t="s">
        <v>11</v>
      </c>
      <c r="BO3" s="146"/>
      <c r="BP3" s="146"/>
      <c r="BQ3" s="146"/>
      <c r="BR3" s="146"/>
      <c r="BS3" s="147"/>
      <c r="BT3" s="15"/>
      <c r="BU3" s="163" t="s">
        <v>11</v>
      </c>
      <c r="BV3" s="138"/>
      <c r="BW3" s="16">
        <v>0.2</v>
      </c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</row>
    <row r="4" spans="1:95" ht="21" customHeight="1">
      <c r="A4" s="17" t="s">
        <v>12</v>
      </c>
      <c r="B4" s="186" t="s">
        <v>34</v>
      </c>
      <c r="C4" s="14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148" t="s">
        <v>30</v>
      </c>
      <c r="BO4" s="177" t="s">
        <v>31</v>
      </c>
      <c r="BP4" s="177" t="s">
        <v>32</v>
      </c>
      <c r="BQ4" s="177" t="s">
        <v>17</v>
      </c>
      <c r="BR4" s="177" t="s">
        <v>18</v>
      </c>
      <c r="BS4" s="180"/>
      <c r="BT4" s="8"/>
      <c r="BU4" s="169" t="s">
        <v>19</v>
      </c>
      <c r="BV4" s="138"/>
      <c r="BW4" s="18">
        <v>0.05</v>
      </c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</row>
    <row r="5" spans="1:95" ht="21" customHeight="1">
      <c r="A5" s="19"/>
      <c r="B5" s="20"/>
      <c r="C5" s="20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149"/>
      <c r="BO5" s="178"/>
      <c r="BP5" s="178"/>
      <c r="BQ5" s="178"/>
      <c r="BR5" s="178"/>
      <c r="BS5" s="181"/>
      <c r="BT5" s="8"/>
      <c r="BU5" s="170" t="s">
        <v>20</v>
      </c>
      <c r="BV5" s="138"/>
      <c r="BW5" s="21">
        <v>0.1</v>
      </c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</row>
    <row r="6" spans="1:95" ht="21" customHeight="1">
      <c r="A6" s="19"/>
      <c r="B6" s="20"/>
      <c r="C6" s="20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149"/>
      <c r="BO6" s="178"/>
      <c r="BP6" s="178"/>
      <c r="BQ6" s="178"/>
      <c r="BR6" s="178"/>
      <c r="BS6" s="181"/>
      <c r="BT6" s="8"/>
      <c r="BU6" s="171" t="s">
        <v>21</v>
      </c>
      <c r="BV6" s="138"/>
      <c r="BW6" s="22">
        <v>0.25</v>
      </c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</row>
    <row r="7" spans="1:95" ht="21" customHeight="1">
      <c r="A7" s="19"/>
      <c r="C7" s="20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149"/>
      <c r="BO7" s="178"/>
      <c r="BP7" s="178"/>
      <c r="BQ7" s="178"/>
      <c r="BR7" s="178"/>
      <c r="BS7" s="181"/>
      <c r="BT7" s="8"/>
      <c r="BU7" s="164" t="s">
        <v>22</v>
      </c>
      <c r="BV7" s="165"/>
      <c r="BW7" s="23">
        <f>SUM(BW1:BW6)</f>
        <v>1</v>
      </c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</row>
    <row r="8" spans="1:95" ht="16.5" customHeight="1">
      <c r="A8" s="19"/>
      <c r="B8" s="24"/>
      <c r="C8" s="24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149"/>
      <c r="BO8" s="178"/>
      <c r="BP8" s="178"/>
      <c r="BQ8" s="178"/>
      <c r="BR8" s="178"/>
      <c r="BS8" s="181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</row>
    <row r="9" spans="1:95" ht="19.5" customHeight="1">
      <c r="A9" s="25"/>
      <c r="B9" s="26"/>
      <c r="C9" s="26"/>
      <c r="D9" s="145" t="s">
        <v>8</v>
      </c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7"/>
      <c r="AI9" s="161" t="s">
        <v>10</v>
      </c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62"/>
      <c r="BN9" s="150"/>
      <c r="BO9" s="179"/>
      <c r="BP9" s="179"/>
      <c r="BQ9" s="179"/>
      <c r="BR9" s="179"/>
      <c r="BS9" s="182"/>
      <c r="BT9" s="172" t="s">
        <v>19</v>
      </c>
      <c r="BU9" s="174" t="s">
        <v>20</v>
      </c>
      <c r="BV9" s="184" t="s">
        <v>23</v>
      </c>
      <c r="BW9" s="183" t="s">
        <v>24</v>
      </c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</row>
    <row r="10" spans="1:95" ht="42" customHeight="1">
      <c r="A10" s="27" t="s">
        <v>6</v>
      </c>
      <c r="B10" s="143" t="s">
        <v>25</v>
      </c>
      <c r="C10" s="144"/>
      <c r="D10" s="28">
        <v>1</v>
      </c>
      <c r="E10" s="29">
        <v>2</v>
      </c>
      <c r="F10" s="29">
        <v>3</v>
      </c>
      <c r="G10" s="29">
        <v>4</v>
      </c>
      <c r="H10" s="29">
        <v>5</v>
      </c>
      <c r="I10" s="29">
        <v>6</v>
      </c>
      <c r="J10" s="29">
        <v>7</v>
      </c>
      <c r="K10" s="29">
        <v>8</v>
      </c>
      <c r="L10" s="29">
        <v>9</v>
      </c>
      <c r="M10" s="29">
        <v>10</v>
      </c>
      <c r="N10" s="29">
        <v>11</v>
      </c>
      <c r="O10" s="29">
        <v>12</v>
      </c>
      <c r="P10" s="29">
        <v>13</v>
      </c>
      <c r="Q10" s="29">
        <v>14</v>
      </c>
      <c r="R10" s="29">
        <v>15</v>
      </c>
      <c r="S10" s="29">
        <v>16</v>
      </c>
      <c r="T10" s="29">
        <v>17</v>
      </c>
      <c r="U10" s="29">
        <v>18</v>
      </c>
      <c r="V10" s="29">
        <v>19</v>
      </c>
      <c r="W10" s="29">
        <v>20</v>
      </c>
      <c r="X10" s="29">
        <v>21</v>
      </c>
      <c r="Y10" s="29">
        <v>22</v>
      </c>
      <c r="Z10" s="29">
        <v>23</v>
      </c>
      <c r="AA10" s="29">
        <v>24</v>
      </c>
      <c r="AB10" s="29">
        <v>25</v>
      </c>
      <c r="AC10" s="29">
        <v>26</v>
      </c>
      <c r="AD10" s="29">
        <v>27</v>
      </c>
      <c r="AE10" s="29">
        <v>28</v>
      </c>
      <c r="AF10" s="29">
        <v>29</v>
      </c>
      <c r="AG10" s="30">
        <v>30</v>
      </c>
      <c r="AH10" s="31" t="s">
        <v>26</v>
      </c>
      <c r="AI10" s="28">
        <v>1</v>
      </c>
      <c r="AJ10" s="29">
        <v>2</v>
      </c>
      <c r="AK10" s="29">
        <v>3</v>
      </c>
      <c r="AL10" s="29">
        <v>4</v>
      </c>
      <c r="AM10" s="29">
        <v>5</v>
      </c>
      <c r="AN10" s="29">
        <v>6</v>
      </c>
      <c r="AO10" s="29">
        <v>7</v>
      </c>
      <c r="AP10" s="29">
        <v>8</v>
      </c>
      <c r="AQ10" s="29">
        <v>9</v>
      </c>
      <c r="AR10" s="29">
        <v>10</v>
      </c>
      <c r="AS10" s="29">
        <v>11</v>
      </c>
      <c r="AT10" s="29">
        <v>12</v>
      </c>
      <c r="AU10" s="29">
        <v>13</v>
      </c>
      <c r="AV10" s="29">
        <v>14</v>
      </c>
      <c r="AW10" s="29">
        <v>15</v>
      </c>
      <c r="AX10" s="29">
        <v>16</v>
      </c>
      <c r="AY10" s="29">
        <v>17</v>
      </c>
      <c r="AZ10" s="29">
        <v>18</v>
      </c>
      <c r="BA10" s="29">
        <v>19</v>
      </c>
      <c r="BB10" s="29">
        <v>20</v>
      </c>
      <c r="BC10" s="29">
        <v>21</v>
      </c>
      <c r="BD10" s="29">
        <v>22</v>
      </c>
      <c r="BE10" s="29">
        <v>23</v>
      </c>
      <c r="BF10" s="29">
        <v>24</v>
      </c>
      <c r="BG10" s="29">
        <v>25</v>
      </c>
      <c r="BH10" s="29">
        <v>26</v>
      </c>
      <c r="BI10" s="29">
        <v>27</v>
      </c>
      <c r="BJ10" s="29">
        <v>28</v>
      </c>
      <c r="BK10" s="29">
        <v>29</v>
      </c>
      <c r="BL10" s="30">
        <v>30</v>
      </c>
      <c r="BM10" s="32" t="s">
        <v>27</v>
      </c>
      <c r="BN10" s="33">
        <v>1</v>
      </c>
      <c r="BO10" s="34">
        <v>2</v>
      </c>
      <c r="BP10" s="34">
        <v>3</v>
      </c>
      <c r="BQ10" s="34">
        <v>4</v>
      </c>
      <c r="BR10" s="35">
        <v>5</v>
      </c>
      <c r="BS10" s="36" t="s">
        <v>28</v>
      </c>
      <c r="BT10" s="173"/>
      <c r="BU10" s="175"/>
      <c r="BV10" s="185"/>
      <c r="BW10" s="175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</row>
    <row r="11" spans="1:95" ht="15.75" customHeight="1">
      <c r="A11" s="38">
        <v>1</v>
      </c>
      <c r="B11" s="151">
        <f>DATOS!C12</f>
        <v>0</v>
      </c>
      <c r="C11" s="152"/>
      <c r="D11" s="39">
        <v>8</v>
      </c>
      <c r="E11" s="40">
        <v>9</v>
      </c>
      <c r="F11" s="40">
        <v>9</v>
      </c>
      <c r="G11" s="40">
        <v>9</v>
      </c>
      <c r="H11" s="40">
        <v>7</v>
      </c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1"/>
      <c r="AH11" s="42">
        <f t="shared" ref="AH11:AH55" si="0">AVERAGE(D11:AG11)</f>
        <v>8.4</v>
      </c>
      <c r="AI11" s="39">
        <v>8</v>
      </c>
      <c r="AJ11" s="40">
        <v>8</v>
      </c>
      <c r="AK11" s="40">
        <v>8</v>
      </c>
      <c r="AL11" s="40">
        <v>7</v>
      </c>
      <c r="AM11" s="40">
        <v>10</v>
      </c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1"/>
      <c r="BM11" s="43">
        <f t="shared" ref="BM11:BM55" si="1">AVERAGE(AI11:BL11)</f>
        <v>8.1999999999999993</v>
      </c>
      <c r="BN11" s="44">
        <v>7</v>
      </c>
      <c r="BO11" s="45">
        <v>10</v>
      </c>
      <c r="BP11" s="45">
        <v>7</v>
      </c>
      <c r="BQ11" s="45"/>
      <c r="BR11" s="46"/>
      <c r="BS11" s="42">
        <f t="shared" ref="BS11:BS55" si="2">AVERAGE(BN11:BR11)</f>
        <v>8</v>
      </c>
      <c r="BT11" s="47">
        <v>10</v>
      </c>
      <c r="BU11" s="48">
        <v>8</v>
      </c>
      <c r="BV11" s="49">
        <v>7</v>
      </c>
      <c r="BW11" s="42">
        <f t="shared" ref="BW11:BW55" si="3">(AH11*$BW$1)+(BM11*$BW$2)+(BS11*$BW$3)+(BT11*$BW$4)+(BU11*$BW$5)+(BV11*$BW$6)</f>
        <v>7.97</v>
      </c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</row>
    <row r="12" spans="1:95" ht="15.75" customHeight="1">
      <c r="A12" s="50">
        <v>2</v>
      </c>
      <c r="B12" s="160">
        <f>DATOS!C13</f>
        <v>0</v>
      </c>
      <c r="C12" s="159"/>
      <c r="D12" s="51">
        <v>9</v>
      </c>
      <c r="E12" s="52">
        <v>8</v>
      </c>
      <c r="F12" s="52">
        <v>8</v>
      </c>
      <c r="G12" s="52">
        <v>8</v>
      </c>
      <c r="H12" s="52">
        <v>6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H12" s="54">
        <f t="shared" si="0"/>
        <v>7.8</v>
      </c>
      <c r="AI12" s="55">
        <v>9</v>
      </c>
      <c r="AJ12" s="56">
        <v>7</v>
      </c>
      <c r="AK12" s="56">
        <v>7</v>
      </c>
      <c r="AL12" s="56">
        <v>9</v>
      </c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7"/>
      <c r="BM12" s="58">
        <f t="shared" si="1"/>
        <v>8</v>
      </c>
      <c r="BN12" s="59"/>
      <c r="BO12" s="60"/>
      <c r="BP12" s="60"/>
      <c r="BQ12" s="60"/>
      <c r="BR12" s="61"/>
      <c r="BS12" s="62" t="e">
        <f t="shared" si="2"/>
        <v>#DIV/0!</v>
      </c>
      <c r="BT12" s="63">
        <v>9</v>
      </c>
      <c r="BU12" s="64">
        <v>8</v>
      </c>
      <c r="BV12" s="65">
        <v>8</v>
      </c>
      <c r="BW12" s="66" t="e">
        <f t="shared" si="3"/>
        <v>#DIV/0!</v>
      </c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</row>
    <row r="13" spans="1:95" ht="15.75" customHeight="1">
      <c r="A13" s="67">
        <v>3</v>
      </c>
      <c r="B13" s="158">
        <f>DATOS!C14</f>
        <v>0</v>
      </c>
      <c r="C13" s="159"/>
      <c r="D13" s="68">
        <v>10</v>
      </c>
      <c r="E13" s="69">
        <v>10</v>
      </c>
      <c r="F13" s="69">
        <v>8</v>
      </c>
      <c r="G13" s="69">
        <v>9</v>
      </c>
      <c r="H13" s="69">
        <v>7</v>
      </c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70"/>
      <c r="AH13" s="71">
        <f t="shared" si="0"/>
        <v>8.8000000000000007</v>
      </c>
      <c r="AI13" s="72">
        <v>8</v>
      </c>
      <c r="AJ13" s="73">
        <v>5</v>
      </c>
      <c r="AK13" s="73">
        <v>9</v>
      </c>
      <c r="AL13" s="73">
        <v>9</v>
      </c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4"/>
      <c r="BM13" s="75">
        <f t="shared" si="1"/>
        <v>7.75</v>
      </c>
      <c r="BN13" s="76"/>
      <c r="BO13" s="77"/>
      <c r="BP13" s="77"/>
      <c r="BQ13" s="77"/>
      <c r="BR13" s="78"/>
      <c r="BS13" s="79" t="e">
        <f t="shared" si="2"/>
        <v>#DIV/0!</v>
      </c>
      <c r="BT13" s="80">
        <v>9</v>
      </c>
      <c r="BU13" s="81">
        <v>10</v>
      </c>
      <c r="BV13" s="82">
        <v>8</v>
      </c>
      <c r="BW13" s="79" t="e">
        <f t="shared" si="3"/>
        <v>#DIV/0!</v>
      </c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</row>
    <row r="14" spans="1:95" ht="15.75" customHeight="1">
      <c r="A14" s="50">
        <v>4</v>
      </c>
      <c r="B14" s="160">
        <f>DATOS!C15</f>
        <v>0</v>
      </c>
      <c r="C14" s="159"/>
      <c r="D14" s="51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H14" s="54" t="e">
        <f t="shared" si="0"/>
        <v>#DIV/0!</v>
      </c>
      <c r="AI14" s="55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7"/>
      <c r="BM14" s="58" t="e">
        <f t="shared" si="1"/>
        <v>#DIV/0!</v>
      </c>
      <c r="BN14" s="59"/>
      <c r="BO14" s="60"/>
      <c r="BP14" s="60"/>
      <c r="BQ14" s="60"/>
      <c r="BR14" s="61"/>
      <c r="BS14" s="62" t="e">
        <f t="shared" si="2"/>
        <v>#DIV/0!</v>
      </c>
      <c r="BT14" s="63"/>
      <c r="BU14" s="64"/>
      <c r="BV14" s="65"/>
      <c r="BW14" s="66" t="e">
        <f t="shared" si="3"/>
        <v>#DIV/0!</v>
      </c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</row>
    <row r="15" spans="1:95" ht="15.75" customHeight="1">
      <c r="A15" s="67">
        <v>5</v>
      </c>
      <c r="B15" s="158">
        <f>DATOS!C16</f>
        <v>0</v>
      </c>
      <c r="C15" s="159"/>
      <c r="D15" s="68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70"/>
      <c r="AH15" s="71" t="e">
        <f t="shared" si="0"/>
        <v>#DIV/0!</v>
      </c>
      <c r="AI15" s="72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4"/>
      <c r="BM15" s="75" t="e">
        <f t="shared" si="1"/>
        <v>#DIV/0!</v>
      </c>
      <c r="BN15" s="76"/>
      <c r="BO15" s="77"/>
      <c r="BP15" s="77"/>
      <c r="BQ15" s="77"/>
      <c r="BR15" s="78"/>
      <c r="BS15" s="79" t="e">
        <f t="shared" si="2"/>
        <v>#DIV/0!</v>
      </c>
      <c r="BT15" s="80"/>
      <c r="BU15" s="81"/>
      <c r="BV15" s="82"/>
      <c r="BW15" s="79" t="e">
        <f t="shared" si="3"/>
        <v>#DIV/0!</v>
      </c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</row>
    <row r="16" spans="1:95" ht="15.75" customHeight="1">
      <c r="A16" s="50">
        <v>6</v>
      </c>
      <c r="B16" s="160">
        <f>DATOS!C17</f>
        <v>0</v>
      </c>
      <c r="C16" s="159"/>
      <c r="D16" s="51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H16" s="54" t="e">
        <f t="shared" si="0"/>
        <v>#DIV/0!</v>
      </c>
      <c r="AI16" s="55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7"/>
      <c r="BM16" s="58" t="e">
        <f t="shared" si="1"/>
        <v>#DIV/0!</v>
      </c>
      <c r="BN16" s="59"/>
      <c r="BO16" s="60"/>
      <c r="BP16" s="60"/>
      <c r="BQ16" s="60"/>
      <c r="BR16" s="61"/>
      <c r="BS16" s="62" t="e">
        <f t="shared" si="2"/>
        <v>#DIV/0!</v>
      </c>
      <c r="BT16" s="63"/>
      <c r="BU16" s="64"/>
      <c r="BV16" s="65"/>
      <c r="BW16" s="66" t="e">
        <f t="shared" si="3"/>
        <v>#DIV/0!</v>
      </c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</row>
    <row r="17" spans="1:95" ht="15.75" customHeight="1">
      <c r="A17" s="67">
        <v>7</v>
      </c>
      <c r="B17" s="158">
        <f>DATOS!C18</f>
        <v>0</v>
      </c>
      <c r="C17" s="159"/>
      <c r="D17" s="68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70"/>
      <c r="AH17" s="71" t="e">
        <f t="shared" si="0"/>
        <v>#DIV/0!</v>
      </c>
      <c r="AI17" s="72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4"/>
      <c r="BM17" s="75" t="e">
        <f t="shared" si="1"/>
        <v>#DIV/0!</v>
      </c>
      <c r="BN17" s="76"/>
      <c r="BO17" s="77"/>
      <c r="BP17" s="77"/>
      <c r="BQ17" s="77"/>
      <c r="BR17" s="78"/>
      <c r="BS17" s="79" t="e">
        <f t="shared" si="2"/>
        <v>#DIV/0!</v>
      </c>
      <c r="BT17" s="80"/>
      <c r="BU17" s="81"/>
      <c r="BV17" s="82"/>
      <c r="BW17" s="79" t="e">
        <f t="shared" si="3"/>
        <v>#DIV/0!</v>
      </c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</row>
    <row r="18" spans="1:95" ht="15.75" customHeight="1">
      <c r="A18" s="50">
        <v>8</v>
      </c>
      <c r="B18" s="160">
        <f>DATOS!C19</f>
        <v>0</v>
      </c>
      <c r="C18" s="159"/>
      <c r="D18" s="51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H18" s="54" t="e">
        <f t="shared" si="0"/>
        <v>#DIV/0!</v>
      </c>
      <c r="AI18" s="55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7"/>
      <c r="BM18" s="58" t="e">
        <f t="shared" si="1"/>
        <v>#DIV/0!</v>
      </c>
      <c r="BN18" s="59"/>
      <c r="BO18" s="60"/>
      <c r="BP18" s="60"/>
      <c r="BQ18" s="60"/>
      <c r="BR18" s="61"/>
      <c r="BS18" s="62" t="e">
        <f t="shared" si="2"/>
        <v>#DIV/0!</v>
      </c>
      <c r="BT18" s="63"/>
      <c r="BU18" s="64"/>
      <c r="BV18" s="65"/>
      <c r="BW18" s="66" t="e">
        <f t="shared" si="3"/>
        <v>#DIV/0!</v>
      </c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</row>
    <row r="19" spans="1:95" ht="15.75" customHeight="1">
      <c r="A19" s="67">
        <v>9</v>
      </c>
      <c r="B19" s="158">
        <f>DATOS!C20</f>
        <v>0</v>
      </c>
      <c r="C19" s="159"/>
      <c r="D19" s="68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70"/>
      <c r="AH19" s="71" t="e">
        <f t="shared" si="0"/>
        <v>#DIV/0!</v>
      </c>
      <c r="AI19" s="72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4"/>
      <c r="BM19" s="75" t="e">
        <f t="shared" si="1"/>
        <v>#DIV/0!</v>
      </c>
      <c r="BN19" s="76"/>
      <c r="BO19" s="77"/>
      <c r="BP19" s="77"/>
      <c r="BQ19" s="77"/>
      <c r="BR19" s="78"/>
      <c r="BS19" s="79" t="e">
        <f t="shared" si="2"/>
        <v>#DIV/0!</v>
      </c>
      <c r="BT19" s="80"/>
      <c r="BU19" s="81"/>
      <c r="BV19" s="82"/>
      <c r="BW19" s="79" t="e">
        <f t="shared" si="3"/>
        <v>#DIV/0!</v>
      </c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</row>
    <row r="20" spans="1:95" ht="15.75" customHeight="1">
      <c r="A20" s="50">
        <v>10</v>
      </c>
      <c r="B20" s="160">
        <f>DATOS!C21</f>
        <v>0</v>
      </c>
      <c r="C20" s="159"/>
      <c r="D20" s="51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H20" s="54" t="e">
        <f t="shared" si="0"/>
        <v>#DIV/0!</v>
      </c>
      <c r="AI20" s="55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7"/>
      <c r="BM20" s="58" t="e">
        <f t="shared" si="1"/>
        <v>#DIV/0!</v>
      </c>
      <c r="BN20" s="59"/>
      <c r="BO20" s="60"/>
      <c r="BP20" s="60"/>
      <c r="BQ20" s="60"/>
      <c r="BR20" s="61"/>
      <c r="BS20" s="62" t="e">
        <f t="shared" si="2"/>
        <v>#DIV/0!</v>
      </c>
      <c r="BT20" s="63"/>
      <c r="BU20" s="64"/>
      <c r="BV20" s="65"/>
      <c r="BW20" s="66" t="e">
        <f t="shared" si="3"/>
        <v>#DIV/0!</v>
      </c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</row>
    <row r="21" spans="1:95" ht="15.75" customHeight="1">
      <c r="A21" s="67">
        <v>11</v>
      </c>
      <c r="B21" s="158">
        <f>DATOS!C22</f>
        <v>0</v>
      </c>
      <c r="C21" s="159"/>
      <c r="D21" s="68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70"/>
      <c r="AH21" s="71" t="e">
        <f t="shared" si="0"/>
        <v>#DIV/0!</v>
      </c>
      <c r="AI21" s="72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4"/>
      <c r="BM21" s="75" t="e">
        <f t="shared" si="1"/>
        <v>#DIV/0!</v>
      </c>
      <c r="BN21" s="76"/>
      <c r="BO21" s="77"/>
      <c r="BP21" s="77"/>
      <c r="BQ21" s="77"/>
      <c r="BR21" s="78"/>
      <c r="BS21" s="79" t="e">
        <f t="shared" si="2"/>
        <v>#DIV/0!</v>
      </c>
      <c r="BT21" s="80"/>
      <c r="BU21" s="81"/>
      <c r="BV21" s="82"/>
      <c r="BW21" s="79" t="e">
        <f t="shared" si="3"/>
        <v>#DIV/0!</v>
      </c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</row>
    <row r="22" spans="1:95" ht="15.75" customHeight="1">
      <c r="A22" s="50">
        <v>12</v>
      </c>
      <c r="B22" s="160">
        <f>DATOS!C23</f>
        <v>0</v>
      </c>
      <c r="C22" s="159"/>
      <c r="D22" s="51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H22" s="54" t="e">
        <f t="shared" si="0"/>
        <v>#DIV/0!</v>
      </c>
      <c r="AI22" s="55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7"/>
      <c r="BM22" s="58" t="e">
        <f t="shared" si="1"/>
        <v>#DIV/0!</v>
      </c>
      <c r="BN22" s="59"/>
      <c r="BO22" s="60"/>
      <c r="BP22" s="60"/>
      <c r="BQ22" s="60"/>
      <c r="BR22" s="61"/>
      <c r="BS22" s="62" t="e">
        <f t="shared" si="2"/>
        <v>#DIV/0!</v>
      </c>
      <c r="BT22" s="63"/>
      <c r="BU22" s="64"/>
      <c r="BV22" s="65"/>
      <c r="BW22" s="66" t="e">
        <f t="shared" si="3"/>
        <v>#DIV/0!</v>
      </c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</row>
    <row r="23" spans="1:95" ht="15.75" customHeight="1">
      <c r="A23" s="67">
        <v>13</v>
      </c>
      <c r="B23" s="158">
        <f>DATOS!C24</f>
        <v>0</v>
      </c>
      <c r="C23" s="159"/>
      <c r="D23" s="68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70"/>
      <c r="AH23" s="71" t="e">
        <f t="shared" si="0"/>
        <v>#DIV/0!</v>
      </c>
      <c r="AI23" s="72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4"/>
      <c r="BM23" s="75" t="e">
        <f t="shared" si="1"/>
        <v>#DIV/0!</v>
      </c>
      <c r="BN23" s="76"/>
      <c r="BO23" s="77"/>
      <c r="BP23" s="77"/>
      <c r="BQ23" s="77"/>
      <c r="BR23" s="78"/>
      <c r="BS23" s="79" t="e">
        <f t="shared" si="2"/>
        <v>#DIV/0!</v>
      </c>
      <c r="BT23" s="80"/>
      <c r="BU23" s="81"/>
      <c r="BV23" s="82"/>
      <c r="BW23" s="79" t="e">
        <f t="shared" si="3"/>
        <v>#DIV/0!</v>
      </c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</row>
    <row r="24" spans="1:95" ht="15.75" customHeight="1">
      <c r="A24" s="50">
        <v>14</v>
      </c>
      <c r="B24" s="160">
        <f>DATOS!C25</f>
        <v>0</v>
      </c>
      <c r="C24" s="159"/>
      <c r="D24" s="51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3"/>
      <c r="AH24" s="54" t="e">
        <f t="shared" si="0"/>
        <v>#DIV/0!</v>
      </c>
      <c r="AI24" s="55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7"/>
      <c r="BM24" s="58" t="e">
        <f t="shared" si="1"/>
        <v>#DIV/0!</v>
      </c>
      <c r="BN24" s="59"/>
      <c r="BO24" s="60"/>
      <c r="BP24" s="60"/>
      <c r="BQ24" s="60"/>
      <c r="BR24" s="61"/>
      <c r="BS24" s="62" t="e">
        <f t="shared" si="2"/>
        <v>#DIV/0!</v>
      </c>
      <c r="BT24" s="63"/>
      <c r="BU24" s="64"/>
      <c r="BV24" s="65"/>
      <c r="BW24" s="66" t="e">
        <f t="shared" si="3"/>
        <v>#DIV/0!</v>
      </c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</row>
    <row r="25" spans="1:95" ht="15.75" customHeight="1">
      <c r="A25" s="67">
        <v>15</v>
      </c>
      <c r="B25" s="158">
        <f>DATOS!C26</f>
        <v>0</v>
      </c>
      <c r="C25" s="159"/>
      <c r="D25" s="68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70"/>
      <c r="AH25" s="71" t="e">
        <f t="shared" si="0"/>
        <v>#DIV/0!</v>
      </c>
      <c r="AI25" s="72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4"/>
      <c r="BM25" s="75" t="e">
        <f t="shared" si="1"/>
        <v>#DIV/0!</v>
      </c>
      <c r="BN25" s="76"/>
      <c r="BO25" s="77"/>
      <c r="BP25" s="77"/>
      <c r="BQ25" s="77"/>
      <c r="BR25" s="78"/>
      <c r="BS25" s="79" t="e">
        <f t="shared" si="2"/>
        <v>#DIV/0!</v>
      </c>
      <c r="BT25" s="80"/>
      <c r="BU25" s="81"/>
      <c r="BV25" s="82"/>
      <c r="BW25" s="79" t="e">
        <f t="shared" si="3"/>
        <v>#DIV/0!</v>
      </c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</row>
    <row r="26" spans="1:95" ht="15.75" customHeight="1">
      <c r="A26" s="50">
        <v>16</v>
      </c>
      <c r="B26" s="160">
        <f>DATOS!C27</f>
        <v>0</v>
      </c>
      <c r="C26" s="159"/>
      <c r="D26" s="51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4" t="e">
        <f t="shared" si="0"/>
        <v>#DIV/0!</v>
      </c>
      <c r="AI26" s="55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7"/>
      <c r="BM26" s="58" t="e">
        <f t="shared" si="1"/>
        <v>#DIV/0!</v>
      </c>
      <c r="BN26" s="59"/>
      <c r="BO26" s="60"/>
      <c r="BP26" s="60"/>
      <c r="BQ26" s="60"/>
      <c r="BR26" s="61"/>
      <c r="BS26" s="62" t="e">
        <f t="shared" si="2"/>
        <v>#DIV/0!</v>
      </c>
      <c r="BT26" s="63"/>
      <c r="BU26" s="64"/>
      <c r="BV26" s="65"/>
      <c r="BW26" s="66" t="e">
        <f t="shared" si="3"/>
        <v>#DIV/0!</v>
      </c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</row>
    <row r="27" spans="1:95" ht="15.75" customHeight="1">
      <c r="A27" s="67">
        <v>17</v>
      </c>
      <c r="B27" s="158">
        <f>DATOS!C28</f>
        <v>0</v>
      </c>
      <c r="C27" s="159"/>
      <c r="D27" s="68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70"/>
      <c r="AH27" s="71" t="e">
        <f t="shared" si="0"/>
        <v>#DIV/0!</v>
      </c>
      <c r="AI27" s="72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4"/>
      <c r="BM27" s="75" t="e">
        <f t="shared" si="1"/>
        <v>#DIV/0!</v>
      </c>
      <c r="BN27" s="76"/>
      <c r="BO27" s="77"/>
      <c r="BP27" s="77"/>
      <c r="BQ27" s="77"/>
      <c r="BR27" s="78"/>
      <c r="BS27" s="79" t="e">
        <f t="shared" si="2"/>
        <v>#DIV/0!</v>
      </c>
      <c r="BT27" s="80"/>
      <c r="BU27" s="81"/>
      <c r="BV27" s="82"/>
      <c r="BW27" s="79" t="e">
        <f t="shared" si="3"/>
        <v>#DIV/0!</v>
      </c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</row>
    <row r="28" spans="1:95" ht="15.75" customHeight="1">
      <c r="A28" s="50">
        <v>18</v>
      </c>
      <c r="B28" s="160">
        <f>DATOS!C29</f>
        <v>0</v>
      </c>
      <c r="C28" s="159"/>
      <c r="D28" s="51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54" t="e">
        <f t="shared" si="0"/>
        <v>#DIV/0!</v>
      </c>
      <c r="AI28" s="55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7"/>
      <c r="BM28" s="58" t="e">
        <f t="shared" si="1"/>
        <v>#DIV/0!</v>
      </c>
      <c r="BN28" s="59"/>
      <c r="BO28" s="60"/>
      <c r="BP28" s="60"/>
      <c r="BQ28" s="60"/>
      <c r="BR28" s="61"/>
      <c r="BS28" s="62" t="e">
        <f t="shared" si="2"/>
        <v>#DIV/0!</v>
      </c>
      <c r="BT28" s="63"/>
      <c r="BU28" s="64"/>
      <c r="BV28" s="65"/>
      <c r="BW28" s="66" t="e">
        <f t="shared" si="3"/>
        <v>#DIV/0!</v>
      </c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</row>
    <row r="29" spans="1:95" ht="15.75" customHeight="1">
      <c r="A29" s="67">
        <v>19</v>
      </c>
      <c r="B29" s="158">
        <f>DATOS!C30</f>
        <v>0</v>
      </c>
      <c r="C29" s="159"/>
      <c r="D29" s="68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70"/>
      <c r="AH29" s="71" t="e">
        <f t="shared" si="0"/>
        <v>#DIV/0!</v>
      </c>
      <c r="AI29" s="72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4"/>
      <c r="BM29" s="75" t="e">
        <f t="shared" si="1"/>
        <v>#DIV/0!</v>
      </c>
      <c r="BN29" s="76"/>
      <c r="BO29" s="77"/>
      <c r="BP29" s="77"/>
      <c r="BQ29" s="77"/>
      <c r="BR29" s="78"/>
      <c r="BS29" s="79" t="e">
        <f t="shared" si="2"/>
        <v>#DIV/0!</v>
      </c>
      <c r="BT29" s="80"/>
      <c r="BU29" s="81"/>
      <c r="BV29" s="82"/>
      <c r="BW29" s="79" t="e">
        <f t="shared" si="3"/>
        <v>#DIV/0!</v>
      </c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</row>
    <row r="30" spans="1:95" ht="15.75" customHeight="1">
      <c r="A30" s="50">
        <v>20</v>
      </c>
      <c r="B30" s="160">
        <f>DATOS!C31</f>
        <v>0</v>
      </c>
      <c r="C30" s="159"/>
      <c r="D30" s="51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3"/>
      <c r="AH30" s="54" t="e">
        <f t="shared" si="0"/>
        <v>#DIV/0!</v>
      </c>
      <c r="AI30" s="55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7"/>
      <c r="BM30" s="58" t="e">
        <f t="shared" si="1"/>
        <v>#DIV/0!</v>
      </c>
      <c r="BN30" s="59"/>
      <c r="BO30" s="60"/>
      <c r="BP30" s="60"/>
      <c r="BQ30" s="60"/>
      <c r="BR30" s="61"/>
      <c r="BS30" s="62" t="e">
        <f t="shared" si="2"/>
        <v>#DIV/0!</v>
      </c>
      <c r="BT30" s="63"/>
      <c r="BU30" s="64"/>
      <c r="BV30" s="65"/>
      <c r="BW30" s="66" t="e">
        <f t="shared" si="3"/>
        <v>#DIV/0!</v>
      </c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</row>
    <row r="31" spans="1:95" ht="15.75" customHeight="1">
      <c r="A31" s="67">
        <v>21</v>
      </c>
      <c r="B31" s="158">
        <f>DATOS!C32</f>
        <v>0</v>
      </c>
      <c r="C31" s="159"/>
      <c r="D31" s="68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70"/>
      <c r="AH31" s="71" t="e">
        <f t="shared" si="0"/>
        <v>#DIV/0!</v>
      </c>
      <c r="AI31" s="72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  <c r="BM31" s="75" t="e">
        <f t="shared" si="1"/>
        <v>#DIV/0!</v>
      </c>
      <c r="BN31" s="76"/>
      <c r="BO31" s="77"/>
      <c r="BP31" s="77"/>
      <c r="BQ31" s="77"/>
      <c r="BR31" s="78"/>
      <c r="BS31" s="79" t="e">
        <f t="shared" si="2"/>
        <v>#DIV/0!</v>
      </c>
      <c r="BT31" s="80"/>
      <c r="BU31" s="81"/>
      <c r="BV31" s="82"/>
      <c r="BW31" s="79" t="e">
        <f t="shared" si="3"/>
        <v>#DIV/0!</v>
      </c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</row>
    <row r="32" spans="1:95" ht="15.75" customHeight="1">
      <c r="A32" s="50">
        <v>22</v>
      </c>
      <c r="B32" s="160">
        <f>DATOS!C33</f>
        <v>0</v>
      </c>
      <c r="C32" s="159"/>
      <c r="D32" s="51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3"/>
      <c r="AH32" s="54" t="e">
        <f t="shared" si="0"/>
        <v>#DIV/0!</v>
      </c>
      <c r="AI32" s="55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7"/>
      <c r="BM32" s="58" t="e">
        <f t="shared" si="1"/>
        <v>#DIV/0!</v>
      </c>
      <c r="BN32" s="59"/>
      <c r="BO32" s="60"/>
      <c r="BP32" s="60"/>
      <c r="BQ32" s="60"/>
      <c r="BR32" s="61"/>
      <c r="BS32" s="62" t="e">
        <f t="shared" si="2"/>
        <v>#DIV/0!</v>
      </c>
      <c r="BT32" s="63"/>
      <c r="BU32" s="64"/>
      <c r="BV32" s="65"/>
      <c r="BW32" s="66" t="e">
        <f t="shared" si="3"/>
        <v>#DIV/0!</v>
      </c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</row>
    <row r="33" spans="1:95" ht="15.75" customHeight="1">
      <c r="A33" s="67">
        <v>23</v>
      </c>
      <c r="B33" s="158">
        <f>DATOS!C34</f>
        <v>0</v>
      </c>
      <c r="C33" s="159"/>
      <c r="D33" s="68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70"/>
      <c r="AH33" s="71" t="e">
        <f t="shared" si="0"/>
        <v>#DIV/0!</v>
      </c>
      <c r="AI33" s="72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4"/>
      <c r="BM33" s="75" t="e">
        <f t="shared" si="1"/>
        <v>#DIV/0!</v>
      </c>
      <c r="BN33" s="76"/>
      <c r="BO33" s="77"/>
      <c r="BP33" s="77"/>
      <c r="BQ33" s="77"/>
      <c r="BR33" s="78"/>
      <c r="BS33" s="79" t="e">
        <f t="shared" si="2"/>
        <v>#DIV/0!</v>
      </c>
      <c r="BT33" s="80"/>
      <c r="BU33" s="81"/>
      <c r="BV33" s="82"/>
      <c r="BW33" s="79" t="e">
        <f t="shared" si="3"/>
        <v>#DIV/0!</v>
      </c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</row>
    <row r="34" spans="1:95" ht="15.75" customHeight="1">
      <c r="A34" s="50">
        <v>24</v>
      </c>
      <c r="B34" s="160">
        <f>DATOS!C35</f>
        <v>0</v>
      </c>
      <c r="C34" s="159"/>
      <c r="D34" s="51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3"/>
      <c r="AH34" s="54" t="e">
        <f t="shared" si="0"/>
        <v>#DIV/0!</v>
      </c>
      <c r="AI34" s="55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7"/>
      <c r="BM34" s="58" t="e">
        <f t="shared" si="1"/>
        <v>#DIV/0!</v>
      </c>
      <c r="BN34" s="59"/>
      <c r="BO34" s="60"/>
      <c r="BP34" s="60"/>
      <c r="BQ34" s="60"/>
      <c r="BR34" s="61"/>
      <c r="BS34" s="62" t="e">
        <f t="shared" si="2"/>
        <v>#DIV/0!</v>
      </c>
      <c r="BT34" s="63"/>
      <c r="BU34" s="64"/>
      <c r="BV34" s="65"/>
      <c r="BW34" s="66" t="e">
        <f t="shared" si="3"/>
        <v>#DIV/0!</v>
      </c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</row>
    <row r="35" spans="1:95" ht="15.75" customHeight="1">
      <c r="A35" s="67">
        <v>25</v>
      </c>
      <c r="B35" s="158">
        <f>DATOS!C36</f>
        <v>0</v>
      </c>
      <c r="C35" s="159"/>
      <c r="D35" s="68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70"/>
      <c r="AH35" s="71" t="e">
        <f t="shared" si="0"/>
        <v>#DIV/0!</v>
      </c>
      <c r="AI35" s="72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4"/>
      <c r="BM35" s="75" t="e">
        <f t="shared" si="1"/>
        <v>#DIV/0!</v>
      </c>
      <c r="BN35" s="76"/>
      <c r="BO35" s="77"/>
      <c r="BP35" s="77"/>
      <c r="BQ35" s="77"/>
      <c r="BR35" s="78"/>
      <c r="BS35" s="79" t="e">
        <f t="shared" si="2"/>
        <v>#DIV/0!</v>
      </c>
      <c r="BT35" s="80"/>
      <c r="BU35" s="81"/>
      <c r="BV35" s="82"/>
      <c r="BW35" s="79" t="e">
        <f t="shared" si="3"/>
        <v>#DIV/0!</v>
      </c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</row>
    <row r="36" spans="1:95" ht="15.75" customHeight="1">
      <c r="A36" s="50">
        <v>26</v>
      </c>
      <c r="B36" s="160">
        <f>DATOS!C37</f>
        <v>0</v>
      </c>
      <c r="C36" s="159"/>
      <c r="D36" s="51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3"/>
      <c r="AH36" s="54" t="e">
        <f t="shared" si="0"/>
        <v>#DIV/0!</v>
      </c>
      <c r="AI36" s="55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7"/>
      <c r="BM36" s="58" t="e">
        <f t="shared" si="1"/>
        <v>#DIV/0!</v>
      </c>
      <c r="BN36" s="59"/>
      <c r="BO36" s="60"/>
      <c r="BP36" s="60"/>
      <c r="BQ36" s="60"/>
      <c r="BR36" s="61"/>
      <c r="BS36" s="62" t="e">
        <f t="shared" si="2"/>
        <v>#DIV/0!</v>
      </c>
      <c r="BT36" s="63"/>
      <c r="BU36" s="64"/>
      <c r="BV36" s="65"/>
      <c r="BW36" s="66" t="e">
        <f t="shared" si="3"/>
        <v>#DIV/0!</v>
      </c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</row>
    <row r="37" spans="1:95" ht="15.75" customHeight="1">
      <c r="A37" s="67">
        <v>27</v>
      </c>
      <c r="B37" s="158">
        <f>DATOS!C38</f>
        <v>0</v>
      </c>
      <c r="C37" s="159"/>
      <c r="D37" s="68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70"/>
      <c r="AH37" s="71" t="e">
        <f t="shared" si="0"/>
        <v>#DIV/0!</v>
      </c>
      <c r="AI37" s="72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4"/>
      <c r="BM37" s="75" t="e">
        <f t="shared" si="1"/>
        <v>#DIV/0!</v>
      </c>
      <c r="BN37" s="76"/>
      <c r="BO37" s="77"/>
      <c r="BP37" s="77"/>
      <c r="BQ37" s="77"/>
      <c r="BR37" s="78"/>
      <c r="BS37" s="79" t="e">
        <f t="shared" si="2"/>
        <v>#DIV/0!</v>
      </c>
      <c r="BT37" s="80"/>
      <c r="BU37" s="81"/>
      <c r="BV37" s="82"/>
      <c r="BW37" s="79" t="e">
        <f t="shared" si="3"/>
        <v>#DIV/0!</v>
      </c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</row>
    <row r="38" spans="1:95" ht="15.75" customHeight="1">
      <c r="A38" s="50">
        <v>28</v>
      </c>
      <c r="B38" s="160">
        <f>DATOS!C39</f>
        <v>0</v>
      </c>
      <c r="C38" s="159"/>
      <c r="D38" s="51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3"/>
      <c r="AH38" s="54" t="e">
        <f t="shared" si="0"/>
        <v>#DIV/0!</v>
      </c>
      <c r="AI38" s="55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7"/>
      <c r="BM38" s="58" t="e">
        <f t="shared" si="1"/>
        <v>#DIV/0!</v>
      </c>
      <c r="BN38" s="59"/>
      <c r="BO38" s="60"/>
      <c r="BP38" s="60"/>
      <c r="BQ38" s="60"/>
      <c r="BR38" s="61"/>
      <c r="BS38" s="62" t="e">
        <f t="shared" si="2"/>
        <v>#DIV/0!</v>
      </c>
      <c r="BT38" s="63"/>
      <c r="BU38" s="64"/>
      <c r="BV38" s="65"/>
      <c r="BW38" s="66" t="e">
        <f t="shared" si="3"/>
        <v>#DIV/0!</v>
      </c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</row>
    <row r="39" spans="1:95" ht="15.75" customHeight="1">
      <c r="A39" s="67">
        <v>29</v>
      </c>
      <c r="B39" s="158">
        <f>DATOS!C40</f>
        <v>0</v>
      </c>
      <c r="C39" s="159"/>
      <c r="D39" s="68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70"/>
      <c r="AH39" s="71" t="e">
        <f t="shared" si="0"/>
        <v>#DIV/0!</v>
      </c>
      <c r="AI39" s="72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  <c r="BM39" s="75" t="e">
        <f t="shared" si="1"/>
        <v>#DIV/0!</v>
      </c>
      <c r="BN39" s="76"/>
      <c r="BO39" s="77"/>
      <c r="BP39" s="77"/>
      <c r="BQ39" s="77"/>
      <c r="BR39" s="78"/>
      <c r="BS39" s="79" t="e">
        <f t="shared" si="2"/>
        <v>#DIV/0!</v>
      </c>
      <c r="BT39" s="80"/>
      <c r="BU39" s="81"/>
      <c r="BV39" s="82"/>
      <c r="BW39" s="79" t="e">
        <f t="shared" si="3"/>
        <v>#DIV/0!</v>
      </c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</row>
    <row r="40" spans="1:95" ht="15.75" customHeight="1">
      <c r="A40" s="50">
        <v>30</v>
      </c>
      <c r="B40" s="160">
        <f>DATOS!C41</f>
        <v>0</v>
      </c>
      <c r="C40" s="159"/>
      <c r="D40" s="51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3"/>
      <c r="AH40" s="54" t="e">
        <f t="shared" si="0"/>
        <v>#DIV/0!</v>
      </c>
      <c r="AI40" s="55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7"/>
      <c r="BM40" s="58" t="e">
        <f t="shared" si="1"/>
        <v>#DIV/0!</v>
      </c>
      <c r="BN40" s="59"/>
      <c r="BO40" s="60"/>
      <c r="BP40" s="60"/>
      <c r="BQ40" s="60"/>
      <c r="BR40" s="61"/>
      <c r="BS40" s="62" t="e">
        <f t="shared" si="2"/>
        <v>#DIV/0!</v>
      </c>
      <c r="BT40" s="63"/>
      <c r="BU40" s="64"/>
      <c r="BV40" s="65"/>
      <c r="BW40" s="66" t="e">
        <f t="shared" si="3"/>
        <v>#DIV/0!</v>
      </c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</row>
    <row r="41" spans="1:95" ht="15.75" customHeight="1">
      <c r="A41" s="67">
        <v>31</v>
      </c>
      <c r="B41" s="158">
        <f>DATOS!C42</f>
        <v>0</v>
      </c>
      <c r="C41" s="159"/>
      <c r="D41" s="68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70"/>
      <c r="AH41" s="71" t="e">
        <f t="shared" si="0"/>
        <v>#DIV/0!</v>
      </c>
      <c r="AI41" s="72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BM41" s="75" t="e">
        <f t="shared" si="1"/>
        <v>#DIV/0!</v>
      </c>
      <c r="BN41" s="76"/>
      <c r="BO41" s="77"/>
      <c r="BP41" s="77"/>
      <c r="BQ41" s="77"/>
      <c r="BR41" s="78"/>
      <c r="BS41" s="79" t="e">
        <f t="shared" si="2"/>
        <v>#DIV/0!</v>
      </c>
      <c r="BT41" s="80"/>
      <c r="BU41" s="81"/>
      <c r="BV41" s="82"/>
      <c r="BW41" s="79" t="e">
        <f t="shared" si="3"/>
        <v>#DIV/0!</v>
      </c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</row>
    <row r="42" spans="1:95" ht="15.75" customHeight="1">
      <c r="A42" s="50">
        <v>32</v>
      </c>
      <c r="B42" s="160">
        <f>DATOS!C43</f>
        <v>0</v>
      </c>
      <c r="C42" s="159"/>
      <c r="D42" s="50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4"/>
      <c r="AH42" s="54" t="e">
        <f t="shared" si="0"/>
        <v>#DIV/0!</v>
      </c>
      <c r="AI42" s="55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  <c r="BM42" s="58" t="e">
        <f t="shared" si="1"/>
        <v>#DIV/0!</v>
      </c>
      <c r="BN42" s="59"/>
      <c r="BO42" s="60"/>
      <c r="BP42" s="60"/>
      <c r="BQ42" s="60"/>
      <c r="BR42" s="61"/>
      <c r="BS42" s="62" t="e">
        <f t="shared" si="2"/>
        <v>#DIV/0!</v>
      </c>
      <c r="BT42" s="63"/>
      <c r="BU42" s="64"/>
      <c r="BV42" s="65"/>
      <c r="BW42" s="66" t="e">
        <f t="shared" si="3"/>
        <v>#DIV/0!</v>
      </c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</row>
    <row r="43" spans="1:95" ht="15.75" customHeight="1">
      <c r="A43" s="67">
        <v>33</v>
      </c>
      <c r="B43" s="158">
        <f>DATOS!C44</f>
        <v>0</v>
      </c>
      <c r="C43" s="159"/>
      <c r="D43" s="68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70"/>
      <c r="AH43" s="71" t="e">
        <f t="shared" si="0"/>
        <v>#DIV/0!</v>
      </c>
      <c r="AI43" s="72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  <c r="BM43" s="75" t="e">
        <f t="shared" si="1"/>
        <v>#DIV/0!</v>
      </c>
      <c r="BN43" s="76"/>
      <c r="BO43" s="77"/>
      <c r="BP43" s="77"/>
      <c r="BQ43" s="77"/>
      <c r="BR43" s="78"/>
      <c r="BS43" s="79" t="e">
        <f t="shared" si="2"/>
        <v>#DIV/0!</v>
      </c>
      <c r="BT43" s="80"/>
      <c r="BU43" s="81"/>
      <c r="BV43" s="82"/>
      <c r="BW43" s="79" t="e">
        <f t="shared" si="3"/>
        <v>#DIV/0!</v>
      </c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</row>
    <row r="44" spans="1:95" ht="15.75" customHeight="1">
      <c r="A44" s="50">
        <v>34</v>
      </c>
      <c r="B44" s="160">
        <f>DATOS!C45</f>
        <v>0</v>
      </c>
      <c r="C44" s="159"/>
      <c r="D44" s="50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54" t="e">
        <f t="shared" si="0"/>
        <v>#DIV/0!</v>
      </c>
      <c r="AI44" s="55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7"/>
      <c r="BM44" s="58" t="e">
        <f t="shared" si="1"/>
        <v>#DIV/0!</v>
      </c>
      <c r="BN44" s="59"/>
      <c r="BO44" s="60"/>
      <c r="BP44" s="60"/>
      <c r="BQ44" s="60"/>
      <c r="BR44" s="61"/>
      <c r="BS44" s="62" t="e">
        <f t="shared" si="2"/>
        <v>#DIV/0!</v>
      </c>
      <c r="BT44" s="63"/>
      <c r="BU44" s="64"/>
      <c r="BV44" s="65"/>
      <c r="BW44" s="66" t="e">
        <f t="shared" si="3"/>
        <v>#DIV/0!</v>
      </c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</row>
    <row r="45" spans="1:95" ht="15.75" customHeight="1">
      <c r="A45" s="67">
        <v>35</v>
      </c>
      <c r="B45" s="158">
        <f>DATOS!C46</f>
        <v>0</v>
      </c>
      <c r="C45" s="159"/>
      <c r="D45" s="68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70"/>
      <c r="AH45" s="71" t="e">
        <f t="shared" si="0"/>
        <v>#DIV/0!</v>
      </c>
      <c r="AI45" s="72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4"/>
      <c r="BM45" s="75" t="e">
        <f t="shared" si="1"/>
        <v>#DIV/0!</v>
      </c>
      <c r="BN45" s="76"/>
      <c r="BO45" s="77"/>
      <c r="BP45" s="77"/>
      <c r="BQ45" s="77"/>
      <c r="BR45" s="78"/>
      <c r="BS45" s="79" t="e">
        <f t="shared" si="2"/>
        <v>#DIV/0!</v>
      </c>
      <c r="BT45" s="80"/>
      <c r="BU45" s="81"/>
      <c r="BV45" s="82"/>
      <c r="BW45" s="79" t="e">
        <f t="shared" si="3"/>
        <v>#DIV/0!</v>
      </c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</row>
    <row r="46" spans="1:95" ht="15.75" customHeight="1">
      <c r="A46" s="50">
        <v>36</v>
      </c>
      <c r="B46" s="160">
        <f>DATOS!C47</f>
        <v>0</v>
      </c>
      <c r="C46" s="159"/>
      <c r="D46" s="50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4"/>
      <c r="AH46" s="54" t="e">
        <f t="shared" si="0"/>
        <v>#DIV/0!</v>
      </c>
      <c r="AI46" s="55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7"/>
      <c r="BM46" s="58" t="e">
        <f t="shared" si="1"/>
        <v>#DIV/0!</v>
      </c>
      <c r="BN46" s="59"/>
      <c r="BO46" s="60"/>
      <c r="BP46" s="60"/>
      <c r="BQ46" s="60"/>
      <c r="BR46" s="61"/>
      <c r="BS46" s="62" t="e">
        <f t="shared" si="2"/>
        <v>#DIV/0!</v>
      </c>
      <c r="BT46" s="63"/>
      <c r="BU46" s="64"/>
      <c r="BV46" s="65"/>
      <c r="BW46" s="66" t="e">
        <f t="shared" si="3"/>
        <v>#DIV/0!</v>
      </c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</row>
    <row r="47" spans="1:95" ht="15.75" customHeight="1">
      <c r="A47" s="67">
        <v>37</v>
      </c>
      <c r="B47" s="158">
        <f>DATOS!C48</f>
        <v>0</v>
      </c>
      <c r="C47" s="159"/>
      <c r="D47" s="68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70"/>
      <c r="AH47" s="71" t="e">
        <f t="shared" si="0"/>
        <v>#DIV/0!</v>
      </c>
      <c r="AI47" s="72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4"/>
      <c r="BM47" s="75" t="e">
        <f t="shared" si="1"/>
        <v>#DIV/0!</v>
      </c>
      <c r="BN47" s="76"/>
      <c r="BO47" s="77"/>
      <c r="BP47" s="77"/>
      <c r="BQ47" s="77"/>
      <c r="BR47" s="78"/>
      <c r="BS47" s="79" t="e">
        <f t="shared" si="2"/>
        <v>#DIV/0!</v>
      </c>
      <c r="BT47" s="80"/>
      <c r="BU47" s="81"/>
      <c r="BV47" s="82"/>
      <c r="BW47" s="79" t="e">
        <f t="shared" si="3"/>
        <v>#DIV/0!</v>
      </c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</row>
    <row r="48" spans="1:95" ht="15.75" customHeight="1">
      <c r="A48" s="50">
        <v>38</v>
      </c>
      <c r="B48" s="160">
        <f>DATOS!C49</f>
        <v>0</v>
      </c>
      <c r="C48" s="159"/>
      <c r="D48" s="50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4"/>
      <c r="AH48" s="54" t="e">
        <f t="shared" si="0"/>
        <v>#DIV/0!</v>
      </c>
      <c r="AI48" s="55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7"/>
      <c r="BM48" s="58" t="e">
        <f t="shared" si="1"/>
        <v>#DIV/0!</v>
      </c>
      <c r="BN48" s="59"/>
      <c r="BO48" s="60"/>
      <c r="BP48" s="60"/>
      <c r="BQ48" s="60"/>
      <c r="BR48" s="61"/>
      <c r="BS48" s="62" t="e">
        <f t="shared" si="2"/>
        <v>#DIV/0!</v>
      </c>
      <c r="BT48" s="63"/>
      <c r="BU48" s="64"/>
      <c r="BV48" s="65"/>
      <c r="BW48" s="66" t="e">
        <f t="shared" si="3"/>
        <v>#DIV/0!</v>
      </c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</row>
    <row r="49" spans="1:95" ht="15.75" customHeight="1">
      <c r="A49" s="67">
        <v>39</v>
      </c>
      <c r="B49" s="158">
        <f>DATOS!C50</f>
        <v>0</v>
      </c>
      <c r="C49" s="159"/>
      <c r="D49" s="68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70"/>
      <c r="AH49" s="71" t="e">
        <f t="shared" si="0"/>
        <v>#DIV/0!</v>
      </c>
      <c r="AI49" s="72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4"/>
      <c r="BM49" s="75" t="e">
        <f t="shared" si="1"/>
        <v>#DIV/0!</v>
      </c>
      <c r="BN49" s="76"/>
      <c r="BO49" s="77"/>
      <c r="BP49" s="77"/>
      <c r="BQ49" s="77"/>
      <c r="BR49" s="78"/>
      <c r="BS49" s="79" t="e">
        <f t="shared" si="2"/>
        <v>#DIV/0!</v>
      </c>
      <c r="BT49" s="80"/>
      <c r="BU49" s="81"/>
      <c r="BV49" s="82"/>
      <c r="BW49" s="79" t="e">
        <f t="shared" si="3"/>
        <v>#DIV/0!</v>
      </c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</row>
    <row r="50" spans="1:95" ht="15.75" customHeight="1">
      <c r="A50" s="50">
        <v>40</v>
      </c>
      <c r="B50" s="160">
        <f>DATOS!C51</f>
        <v>0</v>
      </c>
      <c r="C50" s="159"/>
      <c r="D50" s="50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4"/>
      <c r="AH50" s="54" t="e">
        <f t="shared" si="0"/>
        <v>#DIV/0!</v>
      </c>
      <c r="AI50" s="55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7"/>
      <c r="BM50" s="58" t="e">
        <f t="shared" si="1"/>
        <v>#DIV/0!</v>
      </c>
      <c r="BN50" s="59"/>
      <c r="BO50" s="60"/>
      <c r="BP50" s="60"/>
      <c r="BQ50" s="60"/>
      <c r="BR50" s="61"/>
      <c r="BS50" s="62" t="e">
        <f t="shared" si="2"/>
        <v>#DIV/0!</v>
      </c>
      <c r="BT50" s="63"/>
      <c r="BU50" s="64"/>
      <c r="BV50" s="65"/>
      <c r="BW50" s="66" t="e">
        <f t="shared" si="3"/>
        <v>#DIV/0!</v>
      </c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</row>
    <row r="51" spans="1:95" ht="15.75" customHeight="1">
      <c r="A51" s="67">
        <v>41</v>
      </c>
      <c r="B51" s="158">
        <f>DATOS!C52</f>
        <v>0</v>
      </c>
      <c r="C51" s="159"/>
      <c r="D51" s="68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70"/>
      <c r="AH51" s="71" t="e">
        <f t="shared" si="0"/>
        <v>#DIV/0!</v>
      </c>
      <c r="AI51" s="72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4"/>
      <c r="BM51" s="75" t="e">
        <f t="shared" si="1"/>
        <v>#DIV/0!</v>
      </c>
      <c r="BN51" s="76"/>
      <c r="BO51" s="77"/>
      <c r="BP51" s="77"/>
      <c r="BQ51" s="77"/>
      <c r="BR51" s="78"/>
      <c r="BS51" s="79" t="e">
        <f t="shared" si="2"/>
        <v>#DIV/0!</v>
      </c>
      <c r="BT51" s="80"/>
      <c r="BU51" s="81"/>
      <c r="BV51" s="82"/>
      <c r="BW51" s="79" t="e">
        <f t="shared" si="3"/>
        <v>#DIV/0!</v>
      </c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</row>
    <row r="52" spans="1:95" ht="15.75" customHeight="1">
      <c r="A52" s="50">
        <v>42</v>
      </c>
      <c r="B52" s="160">
        <f>DATOS!C53</f>
        <v>0</v>
      </c>
      <c r="C52" s="159"/>
      <c r="D52" s="50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4"/>
      <c r="AH52" s="54" t="e">
        <f t="shared" si="0"/>
        <v>#DIV/0!</v>
      </c>
      <c r="AI52" s="55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7"/>
      <c r="BM52" s="58" t="e">
        <f t="shared" si="1"/>
        <v>#DIV/0!</v>
      </c>
      <c r="BN52" s="59"/>
      <c r="BO52" s="60"/>
      <c r="BP52" s="60"/>
      <c r="BQ52" s="60"/>
      <c r="BR52" s="61"/>
      <c r="BS52" s="62" t="e">
        <f t="shared" si="2"/>
        <v>#DIV/0!</v>
      </c>
      <c r="BT52" s="63"/>
      <c r="BU52" s="64"/>
      <c r="BV52" s="65"/>
      <c r="BW52" s="66" t="e">
        <f t="shared" si="3"/>
        <v>#DIV/0!</v>
      </c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</row>
    <row r="53" spans="1:95" ht="15.75" customHeight="1">
      <c r="A53" s="67">
        <v>43</v>
      </c>
      <c r="B53" s="158">
        <f>DATOS!C54</f>
        <v>0</v>
      </c>
      <c r="C53" s="159"/>
      <c r="D53" s="68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70"/>
      <c r="AH53" s="71" t="e">
        <f t="shared" si="0"/>
        <v>#DIV/0!</v>
      </c>
      <c r="AI53" s="72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4"/>
      <c r="BM53" s="75" t="e">
        <f t="shared" si="1"/>
        <v>#DIV/0!</v>
      </c>
      <c r="BN53" s="76"/>
      <c r="BO53" s="77"/>
      <c r="BP53" s="77"/>
      <c r="BQ53" s="77"/>
      <c r="BR53" s="78"/>
      <c r="BS53" s="79" t="e">
        <f t="shared" si="2"/>
        <v>#DIV/0!</v>
      </c>
      <c r="BT53" s="80"/>
      <c r="BU53" s="81"/>
      <c r="BV53" s="82"/>
      <c r="BW53" s="79" t="e">
        <f t="shared" si="3"/>
        <v>#DIV/0!</v>
      </c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</row>
    <row r="54" spans="1:95" ht="15.75" customHeight="1">
      <c r="A54" s="50">
        <v>44</v>
      </c>
      <c r="B54" s="160">
        <f>DATOS!C55</f>
        <v>0</v>
      </c>
      <c r="C54" s="159"/>
      <c r="D54" s="50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4"/>
      <c r="AH54" s="54" t="e">
        <f t="shared" si="0"/>
        <v>#DIV/0!</v>
      </c>
      <c r="AI54" s="55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7"/>
      <c r="BM54" s="58" t="e">
        <f t="shared" si="1"/>
        <v>#DIV/0!</v>
      </c>
      <c r="BN54" s="59"/>
      <c r="BO54" s="60"/>
      <c r="BP54" s="60"/>
      <c r="BQ54" s="60"/>
      <c r="BR54" s="61"/>
      <c r="BS54" s="62" t="e">
        <f t="shared" si="2"/>
        <v>#DIV/0!</v>
      </c>
      <c r="BT54" s="63"/>
      <c r="BU54" s="64"/>
      <c r="BV54" s="65"/>
      <c r="BW54" s="66" t="e">
        <f t="shared" si="3"/>
        <v>#DIV/0!</v>
      </c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</row>
    <row r="55" spans="1:95" ht="15.75" customHeight="1">
      <c r="A55" s="67">
        <v>45</v>
      </c>
      <c r="B55" s="158">
        <f>DATOS!C56</f>
        <v>0</v>
      </c>
      <c r="C55" s="159"/>
      <c r="D55" s="85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7"/>
      <c r="AH55" s="88" t="e">
        <f t="shared" si="0"/>
        <v>#DIV/0!</v>
      </c>
      <c r="AI55" s="89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1"/>
      <c r="BM55" s="92" t="e">
        <f t="shared" si="1"/>
        <v>#DIV/0!</v>
      </c>
      <c r="BN55" s="93"/>
      <c r="BO55" s="94"/>
      <c r="BP55" s="94"/>
      <c r="BQ55" s="94"/>
      <c r="BR55" s="95"/>
      <c r="BS55" s="96" t="e">
        <f t="shared" si="2"/>
        <v>#DIV/0!</v>
      </c>
      <c r="BT55" s="97"/>
      <c r="BU55" s="98"/>
      <c r="BV55" s="99"/>
      <c r="BW55" s="96" t="e">
        <f t="shared" si="3"/>
        <v>#DIV/0!</v>
      </c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</row>
    <row r="56" spans="1:95" ht="15.75" customHeight="1">
      <c r="A56" s="9"/>
      <c r="B56" s="8"/>
      <c r="C56" s="8"/>
      <c r="D56" s="8"/>
      <c r="E56" s="8"/>
      <c r="F56" s="8"/>
      <c r="G56" s="8"/>
      <c r="H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9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100" t="e">
        <f>AVERAGEIF(BW11:BW55,"&lt;&gt;#¡DIV/0!")</f>
        <v>#DIV/0!</v>
      </c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</row>
    <row r="57" spans="1:95" ht="15.75" customHeight="1">
      <c r="A57" s="9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 t="e">
        <f t="array" aca="1" ref="V57" ca="1">SPARKLINE(' H y C'!R57:U57, {"charttype","column";"color","#244061";"empty","ignore";"nan","convert"})</f>
        <v>#NAME?</v>
      </c>
      <c r="W57" s="8" t="e">
        <f t="array" aca="1" ref="W57" ca="1">SPARKLINE(' H y C'!S57:V57, {"charttype","column";"color","#244061";"empty","ignore";"nan","convert"})</f>
        <v>#NAME?</v>
      </c>
      <c r="X57" s="8" t="e">
        <f t="array" aca="1" ref="X57" ca="1">SPARKLINE(' H y C'!T57:W57, {"charttype","column";"color","#244061";"empty","ignore";"nan","convert"})</f>
        <v>#NAME?</v>
      </c>
      <c r="Y57" s="8" t="e">
        <f t="array" aca="1" ref="Y57" ca="1">SPARKLINE(' H y C'!U57:X57, {"charttype","column";"color","#244061";"empty","ignore";"nan","convert"})</f>
        <v>#NAME?</v>
      </c>
      <c r="Z57" s="8" t="e">
        <f t="array" aca="1" ref="Z57" ca="1">SPARKLINE(' H y C'!V57:Y57, {"charttype","column";"color","#244061";"empty","ignore";"nan","convert"})</f>
        <v>#NAME?</v>
      </c>
      <c r="AA57" s="8"/>
      <c r="AB57" s="8"/>
      <c r="AC57" s="8"/>
      <c r="AD57" s="8"/>
      <c r="AE57" s="8"/>
      <c r="AF57" s="8"/>
      <c r="AG57" s="8"/>
      <c r="AH57" s="9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</row>
    <row r="58" spans="1:95" ht="15.75" customHeight="1">
      <c r="A58" s="9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9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</row>
    <row r="59" spans="1:95" ht="15.75" customHeight="1">
      <c r="A59" s="9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9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</row>
    <row r="60" spans="1:95" ht="15.75" customHeight="1">
      <c r="A60" s="9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9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</row>
    <row r="61" spans="1:95" ht="15.75" customHeight="1">
      <c r="A61" s="9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9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</row>
    <row r="62" spans="1:95" ht="15.75" customHeight="1">
      <c r="A62" s="9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9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</row>
    <row r="63" spans="1:95" ht="15.75" customHeight="1">
      <c r="A63" s="9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9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</row>
    <row r="64" spans="1:95" ht="15.75" customHeight="1">
      <c r="A64" s="9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9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</row>
    <row r="65" spans="1:95" ht="15.75" customHeight="1">
      <c r="A65" s="9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9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</row>
    <row r="66" spans="1:95" ht="15.75" customHeight="1">
      <c r="A66" s="9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9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</row>
    <row r="67" spans="1:95" ht="15.75" customHeight="1">
      <c r="A67" s="9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9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</row>
    <row r="68" spans="1:95" ht="15.75" customHeight="1">
      <c r="A68" s="9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9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</row>
    <row r="69" spans="1:95" ht="15.75" customHeight="1">
      <c r="A69" s="9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9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</row>
    <row r="70" spans="1:95" ht="15.75" customHeight="1">
      <c r="A70" s="9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9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</row>
    <row r="71" spans="1:95" ht="15.75" customHeight="1">
      <c r="A71" s="9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9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</row>
    <row r="72" spans="1:95" ht="15.75" customHeight="1">
      <c r="A72" s="9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9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</row>
    <row r="73" spans="1:95" ht="15.75" customHeight="1">
      <c r="A73" s="9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9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</row>
    <row r="74" spans="1:95" ht="15.75" customHeight="1">
      <c r="A74" s="9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9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</row>
    <row r="75" spans="1:95" ht="15.75" customHeight="1">
      <c r="A75" s="9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9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</row>
    <row r="76" spans="1:95" ht="15.75" customHeight="1">
      <c r="A76" s="9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9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</row>
    <row r="77" spans="1:95" ht="15.75" customHeight="1">
      <c r="A77" s="9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9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</row>
    <row r="78" spans="1:95" ht="15.75" customHeight="1">
      <c r="A78" s="9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9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</row>
    <row r="79" spans="1:95" ht="15.75" customHeight="1">
      <c r="A79" s="9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9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</row>
    <row r="80" spans="1:95" ht="15.75" customHeight="1">
      <c r="A80" s="9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9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</row>
    <row r="81" spans="1:95" ht="15.75" customHeight="1">
      <c r="A81" s="9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9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</row>
    <row r="82" spans="1:95" ht="15.75" customHeight="1">
      <c r="A82" s="9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9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</row>
    <row r="83" spans="1:95" ht="15.75" customHeight="1">
      <c r="A83" s="9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9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</row>
    <row r="84" spans="1:95" ht="15.75" customHeight="1">
      <c r="A84" s="9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9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</row>
    <row r="85" spans="1:95" ht="15.75" customHeight="1">
      <c r="A85" s="9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9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</row>
    <row r="86" spans="1:95" ht="15.75" customHeight="1">
      <c r="A86" s="9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9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</row>
    <row r="87" spans="1:95" ht="15.75" customHeight="1">
      <c r="A87" s="9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9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</row>
    <row r="88" spans="1:95" ht="15.75" customHeight="1">
      <c r="A88" s="9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9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</row>
    <row r="89" spans="1:95" ht="15.75" customHeight="1">
      <c r="A89" s="9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9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</row>
    <row r="90" spans="1:95" ht="15.75" customHeight="1">
      <c r="A90" s="9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9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</row>
    <row r="91" spans="1:95" ht="15.75" customHeight="1">
      <c r="A91" s="9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9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</row>
    <row r="92" spans="1:95" ht="15.75" customHeight="1">
      <c r="A92" s="9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9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</row>
    <row r="93" spans="1:95" ht="15.75" customHeight="1">
      <c r="A93" s="9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9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</row>
    <row r="94" spans="1:95" ht="15.75" customHeight="1">
      <c r="A94" s="9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9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</row>
    <row r="95" spans="1:95" ht="15.75" customHeight="1">
      <c r="A95" s="9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9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</row>
    <row r="96" spans="1:95" ht="15.75" customHeight="1">
      <c r="A96" s="9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9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</row>
    <row r="97" spans="1:95" ht="15.75" customHeight="1">
      <c r="A97" s="9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9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</row>
    <row r="98" spans="1:95" ht="15.75" customHeight="1">
      <c r="A98" s="9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9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</row>
    <row r="99" spans="1:95" ht="15.75" customHeight="1">
      <c r="A99" s="9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9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</row>
    <row r="100" spans="1:95" ht="15.75" customHeight="1">
      <c r="A100" s="9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9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</row>
  </sheetData>
  <mergeCells count="69">
    <mergeCell ref="BW9:BW10"/>
    <mergeCell ref="B10:C10"/>
    <mergeCell ref="BV9:BV10"/>
    <mergeCell ref="BT9:BT10"/>
    <mergeCell ref="BU9:BU10"/>
    <mergeCell ref="B15:C15"/>
    <mergeCell ref="B16:C16"/>
    <mergeCell ref="B17:C17"/>
    <mergeCell ref="B4:C4"/>
    <mergeCell ref="B13:C13"/>
    <mergeCell ref="B14:C14"/>
    <mergeCell ref="D9:AH9"/>
    <mergeCell ref="AI9:BM9"/>
    <mergeCell ref="B21:C21"/>
    <mergeCell ref="B22:C22"/>
    <mergeCell ref="B20:C20"/>
    <mergeCell ref="B11:C11"/>
    <mergeCell ref="B12:C12"/>
    <mergeCell ref="B18:C18"/>
    <mergeCell ref="B19:C19"/>
    <mergeCell ref="A1:C1"/>
    <mergeCell ref="B2:C2"/>
    <mergeCell ref="BP4:BP9"/>
    <mergeCell ref="BQ4:BQ9"/>
    <mergeCell ref="BU4:BV4"/>
    <mergeCell ref="BU1:BV1"/>
    <mergeCell ref="BU2:BV2"/>
    <mergeCell ref="BU3:BV3"/>
    <mergeCell ref="BS4:BS9"/>
    <mergeCell ref="BU5:BV5"/>
    <mergeCell ref="BU6:BV6"/>
    <mergeCell ref="BU7:BV7"/>
    <mergeCell ref="BN4:BN9"/>
    <mergeCell ref="BO4:BO9"/>
    <mergeCell ref="BR4:BR9"/>
    <mergeCell ref="BN3:BS3"/>
    <mergeCell ref="B33:C33"/>
    <mergeCell ref="B34:C34"/>
    <mergeCell ref="B32:C3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4:C4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52:C52"/>
    <mergeCell ref="B53:C53"/>
    <mergeCell ref="B54:C54"/>
    <mergeCell ref="B55:C55"/>
    <mergeCell ref="B45:C45"/>
    <mergeCell ref="B46:C46"/>
    <mergeCell ref="B47:C47"/>
    <mergeCell ref="B48:C48"/>
    <mergeCell ref="B49:C49"/>
    <mergeCell ref="B50:C50"/>
    <mergeCell ref="B51:C51"/>
  </mergeCells>
  <pageMargins left="0.7" right="0.7" top="0.75" bottom="0.75" header="0" footer="0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AB100"/>
  <sheetViews>
    <sheetView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D8" sqref="D8"/>
    </sheetView>
  </sheetViews>
  <sheetFormatPr baseColWidth="10" defaultColWidth="14.5" defaultRowHeight="15" customHeight="1"/>
  <cols>
    <col min="1" max="1" width="10" customWidth="1"/>
    <col min="2" max="2" width="28.83203125" customWidth="1"/>
    <col min="3" max="3" width="14.83203125" customWidth="1"/>
    <col min="4" max="4" width="13.5" customWidth="1"/>
    <col min="5" max="5" width="14" customWidth="1"/>
    <col min="6" max="6" width="13" customWidth="1"/>
    <col min="7" max="7" width="12.5" customWidth="1"/>
    <col min="8" max="8" width="13.1640625" customWidth="1"/>
    <col min="9" max="28" width="3.6640625" customWidth="1"/>
  </cols>
  <sheetData>
    <row r="1" spans="1:28" ht="20.25" customHeight="1">
      <c r="A1" s="153">
        <f>DATOS!D4</f>
        <v>0</v>
      </c>
      <c r="B1" s="154"/>
      <c r="C1" s="155"/>
      <c r="D1" s="9"/>
      <c r="E1" s="196" t="s">
        <v>13</v>
      </c>
      <c r="F1" s="197"/>
      <c r="G1" s="167"/>
      <c r="H1" s="101" t="e">
        <f>LENGUAJES!BW56</f>
        <v>#DIV/0!</v>
      </c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</row>
    <row r="2" spans="1:28" ht="21" customHeight="1">
      <c r="A2" s="11" t="s">
        <v>9</v>
      </c>
      <c r="B2" s="156">
        <f>DATOS!D5</f>
        <v>0</v>
      </c>
      <c r="C2" s="147"/>
      <c r="D2" s="9"/>
      <c r="E2" s="198" t="s">
        <v>29</v>
      </c>
      <c r="F2" s="141"/>
      <c r="G2" s="138"/>
      <c r="H2" s="102" t="e">
        <f>'S y P C'!BW56</f>
        <v>#DIV/0!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 ht="21" customHeight="1">
      <c r="A3" s="13" t="s">
        <v>3</v>
      </c>
      <c r="B3" s="14">
        <f>DATOS!D6</f>
        <v>0</v>
      </c>
      <c r="C3" s="14">
        <f>DATOS!D7</f>
        <v>0</v>
      </c>
      <c r="D3" s="15"/>
      <c r="E3" s="192" t="s">
        <v>35</v>
      </c>
      <c r="F3" s="141"/>
      <c r="G3" s="138"/>
      <c r="H3" s="103" t="e">
        <f>'E N y S'!BW56</f>
        <v>#DIV/0!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</row>
    <row r="4" spans="1:28" ht="21" customHeight="1">
      <c r="A4" s="19"/>
      <c r="B4" s="20"/>
      <c r="C4" s="20"/>
      <c r="D4" s="8"/>
      <c r="E4" s="193" t="s">
        <v>34</v>
      </c>
      <c r="F4" s="141"/>
      <c r="G4" s="138"/>
      <c r="H4" s="104" t="e">
        <f>' H y C'!BW56</f>
        <v>#DIV/0!</v>
      </c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ht="21" customHeight="1">
      <c r="A5" s="19"/>
      <c r="B5" s="20"/>
      <c r="C5" s="20"/>
      <c r="D5" s="8"/>
      <c r="E5" s="194" t="s">
        <v>36</v>
      </c>
      <c r="F5" s="195"/>
      <c r="G5" s="165"/>
      <c r="H5" s="105" t="e">
        <f>AVERAGE(H1:H4)</f>
        <v>#DIV/0!</v>
      </c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ht="16.5" customHeight="1">
      <c r="A6" s="19"/>
      <c r="B6" s="24"/>
      <c r="C6" s="24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42" customHeight="1">
      <c r="A7" s="106" t="s">
        <v>6</v>
      </c>
      <c r="B7" s="189" t="s">
        <v>25</v>
      </c>
      <c r="C7" s="162"/>
      <c r="D7" s="107" t="s">
        <v>13</v>
      </c>
      <c r="E7" s="108" t="s">
        <v>29</v>
      </c>
      <c r="F7" s="109" t="s">
        <v>35</v>
      </c>
      <c r="G7" s="110" t="s">
        <v>37</v>
      </c>
      <c r="H7" s="111" t="s">
        <v>38</v>
      </c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</row>
    <row r="8" spans="1:28" ht="15.75" customHeight="1">
      <c r="A8" s="113">
        <v>1</v>
      </c>
      <c r="B8" s="190">
        <f>DATOS!C12</f>
        <v>0</v>
      </c>
      <c r="C8" s="191"/>
      <c r="D8" s="54">
        <f>LENGUAJES!BW11</f>
        <v>8.6166666666666671</v>
      </c>
      <c r="E8" s="114">
        <f>'S y P C'!BW11</f>
        <v>7.97</v>
      </c>
      <c r="F8" s="115">
        <f>'E N y S'!BW11</f>
        <v>7.7700000000000005</v>
      </c>
      <c r="G8" s="116">
        <f>' H y C'!BW11</f>
        <v>7.97</v>
      </c>
      <c r="H8" s="117">
        <f t="shared" ref="H8:H52" si="0">AVERAGEIF(D8:G8,"&lt;&gt;#¡DIV/0!")</f>
        <v>8.081666666666667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ht="15.75" customHeight="1">
      <c r="A9" s="83">
        <v>2</v>
      </c>
      <c r="B9" s="160">
        <f>DATOS!C13</f>
        <v>0</v>
      </c>
      <c r="C9" s="187"/>
      <c r="D9" s="118">
        <f>LENGUAJES!BW12</f>
        <v>8.4533333333333349</v>
      </c>
      <c r="E9" s="118" t="e">
        <f>'S y P C'!BW12</f>
        <v>#DIV/0!</v>
      </c>
      <c r="F9" s="71" t="e">
        <f>'E N y S'!BW12</f>
        <v>#DIV/0!</v>
      </c>
      <c r="G9" s="79" t="e">
        <f>' H y C'!BW12</f>
        <v>#DIV/0!</v>
      </c>
      <c r="H9" s="79" t="e">
        <f t="shared" si="0"/>
        <v>#DIV/0!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ht="15.75" customHeight="1">
      <c r="A10" s="119">
        <v>3</v>
      </c>
      <c r="B10" s="188">
        <f>DATOS!C14</f>
        <v>0</v>
      </c>
      <c r="C10" s="187"/>
      <c r="D10" s="120">
        <f>LENGUAJES!BW13</f>
        <v>8.6900000000000013</v>
      </c>
      <c r="E10" s="121" t="e">
        <f>'S y P C'!BW13</f>
        <v>#DIV/0!</v>
      </c>
      <c r="F10" s="115" t="e">
        <f>'E N y S'!BW13</f>
        <v>#DIV/0!</v>
      </c>
      <c r="G10" s="122" t="e">
        <f>' H y C'!BW13</f>
        <v>#DIV/0!</v>
      </c>
      <c r="H10" s="117" t="e">
        <f t="shared" si="0"/>
        <v>#DIV/0!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ht="15.75" customHeight="1">
      <c r="A11" s="83">
        <v>4</v>
      </c>
      <c r="B11" s="160">
        <f>DATOS!C15</f>
        <v>0</v>
      </c>
      <c r="C11" s="187"/>
      <c r="D11" s="118" t="e">
        <f>LENGUAJES!BW14</f>
        <v>#DIV/0!</v>
      </c>
      <c r="E11" s="118" t="e">
        <f>'S y P C'!BW14</f>
        <v>#DIV/0!</v>
      </c>
      <c r="F11" s="71" t="e">
        <f>'E N y S'!BW14</f>
        <v>#DIV/0!</v>
      </c>
      <c r="G11" s="79" t="e">
        <f>' H y C'!BW14</f>
        <v>#DIV/0!</v>
      </c>
      <c r="H11" s="79" t="e">
        <f t="shared" si="0"/>
        <v>#DIV/0!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ht="15.75" customHeight="1">
      <c r="A12" s="119">
        <v>5</v>
      </c>
      <c r="B12" s="188">
        <f>DATOS!C16</f>
        <v>0</v>
      </c>
      <c r="C12" s="187"/>
      <c r="D12" s="120" t="e">
        <f>LENGUAJES!BW15</f>
        <v>#DIV/0!</v>
      </c>
      <c r="E12" s="121" t="e">
        <f>'S y P C'!BW15</f>
        <v>#DIV/0!</v>
      </c>
      <c r="F12" s="115" t="e">
        <f>'E N y S'!BW15</f>
        <v>#DIV/0!</v>
      </c>
      <c r="G12" s="122" t="e">
        <f>' H y C'!BW15</f>
        <v>#DIV/0!</v>
      </c>
      <c r="H12" s="117" t="e">
        <f t="shared" si="0"/>
        <v>#DIV/0!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ht="15.75" customHeight="1">
      <c r="A13" s="83">
        <v>6</v>
      </c>
      <c r="B13" s="160">
        <f>DATOS!C17</f>
        <v>0</v>
      </c>
      <c r="C13" s="187"/>
      <c r="D13" s="118" t="e">
        <f>LENGUAJES!BW16</f>
        <v>#DIV/0!</v>
      </c>
      <c r="E13" s="118" t="e">
        <f>'S y P C'!BW16</f>
        <v>#DIV/0!</v>
      </c>
      <c r="F13" s="71" t="e">
        <f>'E N y S'!BW16</f>
        <v>#DIV/0!</v>
      </c>
      <c r="G13" s="79" t="e">
        <f>' H y C'!BW16</f>
        <v>#DIV/0!</v>
      </c>
      <c r="H13" s="79" t="e">
        <f t="shared" si="0"/>
        <v>#DIV/0!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ht="15.75" customHeight="1">
      <c r="A14" s="119">
        <v>7</v>
      </c>
      <c r="B14" s="188">
        <f>DATOS!C18</f>
        <v>0</v>
      </c>
      <c r="C14" s="187"/>
      <c r="D14" s="120" t="e">
        <f>LENGUAJES!BW17</f>
        <v>#DIV/0!</v>
      </c>
      <c r="E14" s="121" t="e">
        <f>'S y P C'!BW17</f>
        <v>#DIV/0!</v>
      </c>
      <c r="F14" s="115" t="e">
        <f>'E N y S'!BW17</f>
        <v>#DIV/0!</v>
      </c>
      <c r="G14" s="122" t="e">
        <f>' H y C'!BW17</f>
        <v>#DIV/0!</v>
      </c>
      <c r="H14" s="117" t="e">
        <f t="shared" si="0"/>
        <v>#DIV/0!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ht="15.75" customHeight="1">
      <c r="A15" s="83">
        <v>8</v>
      </c>
      <c r="B15" s="160">
        <f>DATOS!C19</f>
        <v>0</v>
      </c>
      <c r="C15" s="187"/>
      <c r="D15" s="118" t="e">
        <f>LENGUAJES!BW18</f>
        <v>#DIV/0!</v>
      </c>
      <c r="E15" s="118" t="e">
        <f>'S y P C'!BW18</f>
        <v>#DIV/0!</v>
      </c>
      <c r="F15" s="71" t="e">
        <f>'E N y S'!BW18</f>
        <v>#DIV/0!</v>
      </c>
      <c r="G15" s="79" t="e">
        <f>' H y C'!BW18</f>
        <v>#DIV/0!</v>
      </c>
      <c r="H15" s="79" t="e">
        <f t="shared" si="0"/>
        <v>#DIV/0!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5.75" customHeight="1">
      <c r="A16" s="119">
        <v>9</v>
      </c>
      <c r="B16" s="188">
        <f>DATOS!C20</f>
        <v>0</v>
      </c>
      <c r="C16" s="187"/>
      <c r="D16" s="120" t="e">
        <f>LENGUAJES!BW19</f>
        <v>#DIV/0!</v>
      </c>
      <c r="E16" s="121" t="e">
        <f>'S y P C'!BW19</f>
        <v>#DIV/0!</v>
      </c>
      <c r="F16" s="115" t="e">
        <f>'E N y S'!BW19</f>
        <v>#DIV/0!</v>
      </c>
      <c r="G16" s="122" t="e">
        <f>' H y C'!BW19</f>
        <v>#DIV/0!</v>
      </c>
      <c r="H16" s="117" t="e">
        <f t="shared" si="0"/>
        <v>#DIV/0!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15.75" customHeight="1">
      <c r="A17" s="83">
        <v>10</v>
      </c>
      <c r="B17" s="160">
        <f>DATOS!C21</f>
        <v>0</v>
      </c>
      <c r="C17" s="187"/>
      <c r="D17" s="118" t="e">
        <f>LENGUAJES!BW20</f>
        <v>#DIV/0!</v>
      </c>
      <c r="E17" s="118" t="e">
        <f>'S y P C'!BW20</f>
        <v>#DIV/0!</v>
      </c>
      <c r="F17" s="71" t="e">
        <f>'E N y S'!BW20</f>
        <v>#DIV/0!</v>
      </c>
      <c r="G17" s="79" t="e">
        <f>' H y C'!BW20</f>
        <v>#DIV/0!</v>
      </c>
      <c r="H17" s="79" t="e">
        <f t="shared" si="0"/>
        <v>#DIV/0!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ht="15.75" customHeight="1">
      <c r="A18" s="119">
        <v>11</v>
      </c>
      <c r="B18" s="188">
        <f>DATOS!C22</f>
        <v>0</v>
      </c>
      <c r="C18" s="187"/>
      <c r="D18" s="120" t="e">
        <f>LENGUAJES!BW21</f>
        <v>#DIV/0!</v>
      </c>
      <c r="E18" s="121" t="e">
        <f>'S y P C'!BW21</f>
        <v>#DIV/0!</v>
      </c>
      <c r="F18" s="115" t="e">
        <f>'E N y S'!BW21</f>
        <v>#DIV/0!</v>
      </c>
      <c r="G18" s="122" t="e">
        <f>' H y C'!BW21</f>
        <v>#DIV/0!</v>
      </c>
      <c r="H18" s="117" t="e">
        <f t="shared" si="0"/>
        <v>#DIV/0!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ht="15.75" customHeight="1">
      <c r="A19" s="83">
        <v>12</v>
      </c>
      <c r="B19" s="160">
        <f>DATOS!C23</f>
        <v>0</v>
      </c>
      <c r="C19" s="187"/>
      <c r="D19" s="118" t="e">
        <f>LENGUAJES!BW22</f>
        <v>#DIV/0!</v>
      </c>
      <c r="E19" s="118" t="e">
        <f>'S y P C'!BW22</f>
        <v>#DIV/0!</v>
      </c>
      <c r="F19" s="71" t="e">
        <f>'E N y S'!BW22</f>
        <v>#DIV/0!</v>
      </c>
      <c r="G19" s="79" t="e">
        <f>' H y C'!BW22</f>
        <v>#DIV/0!</v>
      </c>
      <c r="H19" s="79" t="e">
        <f t="shared" si="0"/>
        <v>#DIV/0!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ht="15.75" customHeight="1">
      <c r="A20" s="119">
        <v>13</v>
      </c>
      <c r="B20" s="188">
        <f>DATOS!C24</f>
        <v>0</v>
      </c>
      <c r="C20" s="187"/>
      <c r="D20" s="120" t="e">
        <f>LENGUAJES!BW23</f>
        <v>#DIV/0!</v>
      </c>
      <c r="E20" s="121" t="e">
        <f>'S y P C'!BW23</f>
        <v>#DIV/0!</v>
      </c>
      <c r="F20" s="115" t="e">
        <f>'E N y S'!BW23</f>
        <v>#DIV/0!</v>
      </c>
      <c r="G20" s="122" t="e">
        <f>' H y C'!BW23</f>
        <v>#DIV/0!</v>
      </c>
      <c r="H20" s="117" t="e">
        <f t="shared" si="0"/>
        <v>#DIV/0!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spans="1:28" ht="15.75" customHeight="1">
      <c r="A21" s="83">
        <v>14</v>
      </c>
      <c r="B21" s="160">
        <f>DATOS!C25</f>
        <v>0</v>
      </c>
      <c r="C21" s="187"/>
      <c r="D21" s="118" t="e">
        <f>LENGUAJES!BW24</f>
        <v>#DIV/0!</v>
      </c>
      <c r="E21" s="118" t="e">
        <f>'S y P C'!BW24</f>
        <v>#DIV/0!</v>
      </c>
      <c r="F21" s="71" t="e">
        <f>'E N y S'!BW24</f>
        <v>#DIV/0!</v>
      </c>
      <c r="G21" s="79" t="e">
        <f>' H y C'!BW24</f>
        <v>#DIV/0!</v>
      </c>
      <c r="H21" s="79" t="e">
        <f t="shared" si="0"/>
        <v>#DIV/0!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15.75" customHeight="1">
      <c r="A22" s="119">
        <v>15</v>
      </c>
      <c r="B22" s="188">
        <f>DATOS!C26</f>
        <v>0</v>
      </c>
      <c r="C22" s="187"/>
      <c r="D22" s="120" t="e">
        <f>LENGUAJES!BW25</f>
        <v>#DIV/0!</v>
      </c>
      <c r="E22" s="121" t="e">
        <f>'S y P C'!BW25</f>
        <v>#DIV/0!</v>
      </c>
      <c r="F22" s="115" t="e">
        <f>'E N y S'!BW25</f>
        <v>#DIV/0!</v>
      </c>
      <c r="G22" s="122" t="e">
        <f>' H y C'!BW25</f>
        <v>#DIV/0!</v>
      </c>
      <c r="H22" s="117" t="e">
        <f t="shared" si="0"/>
        <v>#DIV/0!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15.75" customHeight="1">
      <c r="A23" s="83">
        <v>16</v>
      </c>
      <c r="B23" s="160">
        <f>DATOS!C27</f>
        <v>0</v>
      </c>
      <c r="C23" s="187"/>
      <c r="D23" s="118" t="e">
        <f>LENGUAJES!BW26</f>
        <v>#DIV/0!</v>
      </c>
      <c r="E23" s="118" t="e">
        <f>'S y P C'!BW26</f>
        <v>#DIV/0!</v>
      </c>
      <c r="F23" s="71" t="e">
        <f>'E N y S'!BW26</f>
        <v>#DIV/0!</v>
      </c>
      <c r="G23" s="79" t="e">
        <f>' H y C'!BW26</f>
        <v>#DIV/0!</v>
      </c>
      <c r="H23" s="79" t="e">
        <f t="shared" si="0"/>
        <v>#DIV/0!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 ht="15.75" customHeight="1">
      <c r="A24" s="119">
        <v>17</v>
      </c>
      <c r="B24" s="188">
        <f>DATOS!C28</f>
        <v>0</v>
      </c>
      <c r="C24" s="187"/>
      <c r="D24" s="120" t="e">
        <f>LENGUAJES!BW27</f>
        <v>#DIV/0!</v>
      </c>
      <c r="E24" s="121" t="e">
        <f>'S y P C'!BW27</f>
        <v>#DIV/0!</v>
      </c>
      <c r="F24" s="115" t="e">
        <f>'E N y S'!BW27</f>
        <v>#DIV/0!</v>
      </c>
      <c r="G24" s="122" t="e">
        <f>' H y C'!BW27</f>
        <v>#DIV/0!</v>
      </c>
      <c r="H24" s="117" t="e">
        <f t="shared" si="0"/>
        <v>#DIV/0!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ht="15.75" customHeight="1">
      <c r="A25" s="83">
        <v>18</v>
      </c>
      <c r="B25" s="160">
        <f>DATOS!C29</f>
        <v>0</v>
      </c>
      <c r="C25" s="187"/>
      <c r="D25" s="118" t="e">
        <f>LENGUAJES!BW28</f>
        <v>#DIV/0!</v>
      </c>
      <c r="E25" s="118" t="e">
        <f>'S y P C'!BW28</f>
        <v>#DIV/0!</v>
      </c>
      <c r="F25" s="71" t="e">
        <f>'E N y S'!BW28</f>
        <v>#DIV/0!</v>
      </c>
      <c r="G25" s="79" t="e">
        <f>' H y C'!BW28</f>
        <v>#DIV/0!</v>
      </c>
      <c r="H25" s="79" t="e">
        <f t="shared" si="0"/>
        <v>#DIV/0!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 ht="15.75" customHeight="1">
      <c r="A26" s="119">
        <v>19</v>
      </c>
      <c r="B26" s="188">
        <f>DATOS!C30</f>
        <v>0</v>
      </c>
      <c r="C26" s="187"/>
      <c r="D26" s="120" t="e">
        <f>LENGUAJES!BW29</f>
        <v>#DIV/0!</v>
      </c>
      <c r="E26" s="121" t="e">
        <f>'S y P C'!BW29</f>
        <v>#DIV/0!</v>
      </c>
      <c r="F26" s="115" t="e">
        <f>'E N y S'!BW29</f>
        <v>#DIV/0!</v>
      </c>
      <c r="G26" s="122" t="e">
        <f>' H y C'!BW29</f>
        <v>#DIV/0!</v>
      </c>
      <c r="H26" s="117" t="e">
        <f t="shared" si="0"/>
        <v>#DIV/0!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 ht="15.75" customHeight="1">
      <c r="A27" s="83">
        <v>20</v>
      </c>
      <c r="B27" s="160">
        <f>DATOS!C31</f>
        <v>0</v>
      </c>
      <c r="C27" s="187"/>
      <c r="D27" s="118" t="e">
        <f>LENGUAJES!BW30</f>
        <v>#DIV/0!</v>
      </c>
      <c r="E27" s="118" t="e">
        <f>'S y P C'!BW30</f>
        <v>#DIV/0!</v>
      </c>
      <c r="F27" s="71" t="e">
        <f>'E N y S'!BW30</f>
        <v>#DIV/0!</v>
      </c>
      <c r="G27" s="79" t="e">
        <f>' H y C'!BW30</f>
        <v>#DIV/0!</v>
      </c>
      <c r="H27" s="79" t="e">
        <f t="shared" si="0"/>
        <v>#DIV/0!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ht="15.75" customHeight="1">
      <c r="A28" s="119">
        <v>21</v>
      </c>
      <c r="B28" s="188">
        <f>DATOS!C32</f>
        <v>0</v>
      </c>
      <c r="C28" s="187"/>
      <c r="D28" s="120" t="e">
        <f>LENGUAJES!BW31</f>
        <v>#DIV/0!</v>
      </c>
      <c r="E28" s="121" t="e">
        <f>'S y P C'!BW31</f>
        <v>#DIV/0!</v>
      </c>
      <c r="F28" s="115" t="e">
        <f>'E N y S'!BW31</f>
        <v>#DIV/0!</v>
      </c>
      <c r="G28" s="122" t="e">
        <f>' H y C'!BW31</f>
        <v>#DIV/0!</v>
      </c>
      <c r="H28" s="117" t="e">
        <f t="shared" si="0"/>
        <v>#DIV/0!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spans="1:28" ht="15.75" customHeight="1">
      <c r="A29" s="83">
        <v>22</v>
      </c>
      <c r="B29" s="160">
        <f>DATOS!C33</f>
        <v>0</v>
      </c>
      <c r="C29" s="187"/>
      <c r="D29" s="118" t="e">
        <f>LENGUAJES!BW32</f>
        <v>#DIV/0!</v>
      </c>
      <c r="E29" s="118" t="e">
        <f>'S y P C'!BW32</f>
        <v>#DIV/0!</v>
      </c>
      <c r="F29" s="71" t="e">
        <f>'E N y S'!BW32</f>
        <v>#DIV/0!</v>
      </c>
      <c r="G29" s="79" t="e">
        <f>' H y C'!BW32</f>
        <v>#DIV/0!</v>
      </c>
      <c r="H29" s="79" t="e">
        <f t="shared" si="0"/>
        <v>#DIV/0!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spans="1:28" ht="15.75" customHeight="1">
      <c r="A30" s="119">
        <v>23</v>
      </c>
      <c r="B30" s="188">
        <f>DATOS!C34</f>
        <v>0</v>
      </c>
      <c r="C30" s="187"/>
      <c r="D30" s="120" t="e">
        <f>LENGUAJES!BW33</f>
        <v>#DIV/0!</v>
      </c>
      <c r="E30" s="121" t="e">
        <f>'S y P C'!BW33</f>
        <v>#DIV/0!</v>
      </c>
      <c r="F30" s="115" t="e">
        <f>'E N y S'!BW33</f>
        <v>#DIV/0!</v>
      </c>
      <c r="G30" s="122" t="e">
        <f>' H y C'!BW33</f>
        <v>#DIV/0!</v>
      </c>
      <c r="H30" s="117" t="e">
        <f t="shared" si="0"/>
        <v>#DIV/0!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spans="1:28" ht="15.75" customHeight="1">
      <c r="A31" s="83">
        <v>24</v>
      </c>
      <c r="B31" s="160">
        <f>DATOS!C35</f>
        <v>0</v>
      </c>
      <c r="C31" s="187"/>
      <c r="D31" s="118" t="e">
        <f>LENGUAJES!BW34</f>
        <v>#DIV/0!</v>
      </c>
      <c r="E31" s="118" t="e">
        <f>'S y P C'!BW34</f>
        <v>#DIV/0!</v>
      </c>
      <c r="F31" s="71" t="e">
        <f>'E N y S'!BW34</f>
        <v>#DIV/0!</v>
      </c>
      <c r="G31" s="79" t="e">
        <f>' H y C'!BW34</f>
        <v>#DIV/0!</v>
      </c>
      <c r="H31" s="79" t="e">
        <f t="shared" si="0"/>
        <v>#DIV/0!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spans="1:28" ht="15.75" customHeight="1">
      <c r="A32" s="119">
        <v>25</v>
      </c>
      <c r="B32" s="188">
        <f>DATOS!C36</f>
        <v>0</v>
      </c>
      <c r="C32" s="187"/>
      <c r="D32" s="120" t="e">
        <f>LENGUAJES!BW35</f>
        <v>#DIV/0!</v>
      </c>
      <c r="E32" s="121" t="e">
        <f>'S y P C'!BW35</f>
        <v>#DIV/0!</v>
      </c>
      <c r="F32" s="115" t="e">
        <f>'E N y S'!BW35</f>
        <v>#DIV/0!</v>
      </c>
      <c r="G32" s="122" t="e">
        <f>' H y C'!BW35</f>
        <v>#DIV/0!</v>
      </c>
      <c r="H32" s="117" t="e">
        <f t="shared" si="0"/>
        <v>#DIV/0!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 ht="15.75" customHeight="1">
      <c r="A33" s="83">
        <v>26</v>
      </c>
      <c r="B33" s="160">
        <f>DATOS!C37</f>
        <v>0</v>
      </c>
      <c r="C33" s="187"/>
      <c r="D33" s="118" t="e">
        <f>LENGUAJES!BW36</f>
        <v>#DIV/0!</v>
      </c>
      <c r="E33" s="118" t="e">
        <f>'S y P C'!BW36</f>
        <v>#DIV/0!</v>
      </c>
      <c r="F33" s="71" t="e">
        <f>'E N y S'!BW36</f>
        <v>#DIV/0!</v>
      </c>
      <c r="G33" s="79" t="e">
        <f>' H y C'!BW36</f>
        <v>#DIV/0!</v>
      </c>
      <c r="H33" s="79" t="e">
        <f t="shared" si="0"/>
        <v>#DIV/0!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 ht="15.75" customHeight="1">
      <c r="A34" s="119">
        <v>27</v>
      </c>
      <c r="B34" s="188">
        <f>DATOS!C38</f>
        <v>0</v>
      </c>
      <c r="C34" s="187"/>
      <c r="D34" s="120" t="e">
        <f>LENGUAJES!BW37</f>
        <v>#DIV/0!</v>
      </c>
      <c r="E34" s="121" t="e">
        <f>'S y P C'!BW37</f>
        <v>#DIV/0!</v>
      </c>
      <c r="F34" s="115" t="e">
        <f>'E N y S'!BW37</f>
        <v>#DIV/0!</v>
      </c>
      <c r="G34" s="122" t="e">
        <f>' H y C'!BW37</f>
        <v>#DIV/0!</v>
      </c>
      <c r="H34" s="117" t="e">
        <f t="shared" si="0"/>
        <v>#DIV/0!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 ht="15.75" customHeight="1">
      <c r="A35" s="83">
        <v>28</v>
      </c>
      <c r="B35" s="160">
        <f>DATOS!C39</f>
        <v>0</v>
      </c>
      <c r="C35" s="187"/>
      <c r="D35" s="118" t="e">
        <f>LENGUAJES!BW38</f>
        <v>#DIV/0!</v>
      </c>
      <c r="E35" s="118" t="e">
        <f>'S y P C'!BW38</f>
        <v>#DIV/0!</v>
      </c>
      <c r="F35" s="71" t="e">
        <f>'E N y S'!BW38</f>
        <v>#DIV/0!</v>
      </c>
      <c r="G35" s="79" t="e">
        <f>' H y C'!BW38</f>
        <v>#DIV/0!</v>
      </c>
      <c r="H35" s="79" t="e">
        <f t="shared" si="0"/>
        <v>#DIV/0!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ht="15.75" customHeight="1">
      <c r="A36" s="119">
        <v>29</v>
      </c>
      <c r="B36" s="188">
        <f>DATOS!C40</f>
        <v>0</v>
      </c>
      <c r="C36" s="187"/>
      <c r="D36" s="120" t="e">
        <f>LENGUAJES!BW39</f>
        <v>#DIV/0!</v>
      </c>
      <c r="E36" s="121" t="e">
        <f>'S y P C'!BW39</f>
        <v>#DIV/0!</v>
      </c>
      <c r="F36" s="115" t="e">
        <f>'E N y S'!BW39</f>
        <v>#DIV/0!</v>
      </c>
      <c r="G36" s="122" t="e">
        <f>' H y C'!BW39</f>
        <v>#DIV/0!</v>
      </c>
      <c r="H36" s="117" t="e">
        <f t="shared" si="0"/>
        <v>#DIV/0!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ht="15.75" customHeight="1">
      <c r="A37" s="83">
        <v>30</v>
      </c>
      <c r="B37" s="160">
        <f>DATOS!C41</f>
        <v>0</v>
      </c>
      <c r="C37" s="187"/>
      <c r="D37" s="118" t="e">
        <f>LENGUAJES!BW40</f>
        <v>#DIV/0!</v>
      </c>
      <c r="E37" s="118" t="e">
        <f>'S y P C'!BW40</f>
        <v>#DIV/0!</v>
      </c>
      <c r="F37" s="71" t="e">
        <f>'E N y S'!BW40</f>
        <v>#DIV/0!</v>
      </c>
      <c r="G37" s="79" t="e">
        <f>' H y C'!BW40</f>
        <v>#DIV/0!</v>
      </c>
      <c r="H37" s="79" t="e">
        <f t="shared" si="0"/>
        <v>#DIV/0!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ht="15.75" customHeight="1">
      <c r="A38" s="119">
        <v>31</v>
      </c>
      <c r="B38" s="188">
        <f>DATOS!C42</f>
        <v>0</v>
      </c>
      <c r="C38" s="187"/>
      <c r="D38" s="120" t="e">
        <f>LENGUAJES!BW41</f>
        <v>#DIV/0!</v>
      </c>
      <c r="E38" s="121" t="e">
        <f>'S y P C'!BW41</f>
        <v>#DIV/0!</v>
      </c>
      <c r="F38" s="115" t="e">
        <f>'E N y S'!BW41</f>
        <v>#DIV/0!</v>
      </c>
      <c r="G38" s="122" t="e">
        <f>' H y C'!BW41</f>
        <v>#DIV/0!</v>
      </c>
      <c r="H38" s="117" t="e">
        <f t="shared" si="0"/>
        <v>#DIV/0!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ht="15.75" customHeight="1">
      <c r="A39" s="83">
        <v>32</v>
      </c>
      <c r="B39" s="160">
        <f>DATOS!C43</f>
        <v>0</v>
      </c>
      <c r="C39" s="187"/>
      <c r="D39" s="118" t="e">
        <f>LENGUAJES!BW42</f>
        <v>#DIV/0!</v>
      </c>
      <c r="E39" s="118" t="e">
        <f>'S y P C'!BW42</f>
        <v>#DIV/0!</v>
      </c>
      <c r="F39" s="71" t="e">
        <f>'E N y S'!BW42</f>
        <v>#DIV/0!</v>
      </c>
      <c r="G39" s="79" t="e">
        <f>' H y C'!BW42</f>
        <v>#DIV/0!</v>
      </c>
      <c r="H39" s="79" t="e">
        <f t="shared" si="0"/>
        <v>#DIV/0!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 ht="15.75" customHeight="1">
      <c r="A40" s="119">
        <v>33</v>
      </c>
      <c r="B40" s="188">
        <f>DATOS!C44</f>
        <v>0</v>
      </c>
      <c r="C40" s="187"/>
      <c r="D40" s="120" t="e">
        <f>LENGUAJES!BW43</f>
        <v>#DIV/0!</v>
      </c>
      <c r="E40" s="121" t="e">
        <f>'S y P C'!BW43</f>
        <v>#DIV/0!</v>
      </c>
      <c r="F40" s="115" t="e">
        <f>'E N y S'!BW43</f>
        <v>#DIV/0!</v>
      </c>
      <c r="G40" s="122" t="e">
        <f>' H y C'!BW43</f>
        <v>#DIV/0!</v>
      </c>
      <c r="H40" s="117" t="e">
        <f t="shared" si="0"/>
        <v>#DIV/0!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 ht="15.75" customHeight="1">
      <c r="A41" s="83">
        <v>34</v>
      </c>
      <c r="B41" s="160">
        <f>DATOS!C45</f>
        <v>0</v>
      </c>
      <c r="C41" s="187"/>
      <c r="D41" s="118" t="e">
        <f>LENGUAJES!BW44</f>
        <v>#DIV/0!</v>
      </c>
      <c r="E41" s="118" t="e">
        <f>'S y P C'!BW44</f>
        <v>#DIV/0!</v>
      </c>
      <c r="F41" s="71" t="e">
        <f>'E N y S'!BW44</f>
        <v>#DIV/0!</v>
      </c>
      <c r="G41" s="79" t="e">
        <f>' H y C'!BW44</f>
        <v>#DIV/0!</v>
      </c>
      <c r="H41" s="79" t="e">
        <f t="shared" si="0"/>
        <v>#DIV/0!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 ht="15.75" customHeight="1">
      <c r="A42" s="119">
        <v>35</v>
      </c>
      <c r="B42" s="188">
        <f>DATOS!C46</f>
        <v>0</v>
      </c>
      <c r="C42" s="187"/>
      <c r="D42" s="120" t="e">
        <f>LENGUAJES!BW45</f>
        <v>#DIV/0!</v>
      </c>
      <c r="E42" s="121" t="e">
        <f>'S y P C'!BW45</f>
        <v>#DIV/0!</v>
      </c>
      <c r="F42" s="115" t="e">
        <f>'E N y S'!BW45</f>
        <v>#DIV/0!</v>
      </c>
      <c r="G42" s="122" t="e">
        <f>' H y C'!BW45</f>
        <v>#DIV/0!</v>
      </c>
      <c r="H42" s="117" t="e">
        <f t="shared" si="0"/>
        <v>#DIV/0!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spans="1:28" ht="15.75" customHeight="1">
      <c r="A43" s="83">
        <v>36</v>
      </c>
      <c r="B43" s="160">
        <f>DATOS!C47</f>
        <v>0</v>
      </c>
      <c r="C43" s="187"/>
      <c r="D43" s="118" t="e">
        <f>LENGUAJES!BW46</f>
        <v>#DIV/0!</v>
      </c>
      <c r="E43" s="118" t="e">
        <f>'S y P C'!BW46</f>
        <v>#DIV/0!</v>
      </c>
      <c r="F43" s="71" t="e">
        <f>'E N y S'!BW46</f>
        <v>#DIV/0!</v>
      </c>
      <c r="G43" s="79" t="e">
        <f>' H y C'!BW46</f>
        <v>#DIV/0!</v>
      </c>
      <c r="H43" s="79" t="e">
        <f t="shared" si="0"/>
        <v>#DIV/0!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15.75" customHeight="1">
      <c r="A44" s="119">
        <v>37</v>
      </c>
      <c r="B44" s="188">
        <f>DATOS!C48</f>
        <v>0</v>
      </c>
      <c r="C44" s="187"/>
      <c r="D44" s="120" t="e">
        <f>LENGUAJES!BW47</f>
        <v>#DIV/0!</v>
      </c>
      <c r="E44" s="121" t="e">
        <f>'S y P C'!BW47</f>
        <v>#DIV/0!</v>
      </c>
      <c r="F44" s="115" t="e">
        <f>'E N y S'!BW47</f>
        <v>#DIV/0!</v>
      </c>
      <c r="G44" s="122" t="e">
        <f>' H y C'!BW47</f>
        <v>#DIV/0!</v>
      </c>
      <c r="H44" s="117" t="e">
        <f t="shared" si="0"/>
        <v>#DIV/0!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spans="1:28" ht="15.75" customHeight="1">
      <c r="A45" s="83">
        <v>38</v>
      </c>
      <c r="B45" s="160">
        <f>DATOS!C49</f>
        <v>0</v>
      </c>
      <c r="C45" s="187"/>
      <c r="D45" s="118" t="e">
        <f>LENGUAJES!BW48</f>
        <v>#DIV/0!</v>
      </c>
      <c r="E45" s="118" t="e">
        <f>'S y P C'!BW48</f>
        <v>#DIV/0!</v>
      </c>
      <c r="F45" s="71" t="e">
        <f>'E N y S'!BW48</f>
        <v>#DIV/0!</v>
      </c>
      <c r="G45" s="79" t="e">
        <f>' H y C'!BW48</f>
        <v>#DIV/0!</v>
      </c>
      <c r="H45" s="79" t="e">
        <f t="shared" si="0"/>
        <v>#DIV/0!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spans="1:28" ht="15.75" customHeight="1">
      <c r="A46" s="119">
        <v>39</v>
      </c>
      <c r="B46" s="188">
        <f>DATOS!C50</f>
        <v>0</v>
      </c>
      <c r="C46" s="187"/>
      <c r="D46" s="120" t="e">
        <f>LENGUAJES!BW49</f>
        <v>#DIV/0!</v>
      </c>
      <c r="E46" s="121" t="e">
        <f>'S y P C'!BW49</f>
        <v>#DIV/0!</v>
      </c>
      <c r="F46" s="115" t="e">
        <f>'E N y S'!BW49</f>
        <v>#DIV/0!</v>
      </c>
      <c r="G46" s="122" t="e">
        <f>' H y C'!BW49</f>
        <v>#DIV/0!</v>
      </c>
      <c r="H46" s="117" t="e">
        <f t="shared" si="0"/>
        <v>#DIV/0!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spans="1:28" ht="15.75" customHeight="1">
      <c r="A47" s="83">
        <v>40</v>
      </c>
      <c r="B47" s="160">
        <f>DATOS!C51</f>
        <v>0</v>
      </c>
      <c r="C47" s="187"/>
      <c r="D47" s="118" t="e">
        <f>LENGUAJES!BW50</f>
        <v>#DIV/0!</v>
      </c>
      <c r="E47" s="118" t="e">
        <f>'S y P C'!BW50</f>
        <v>#DIV/0!</v>
      </c>
      <c r="F47" s="71" t="e">
        <f>'E N y S'!BW50</f>
        <v>#DIV/0!</v>
      </c>
      <c r="G47" s="79" t="e">
        <f>' H y C'!BW50</f>
        <v>#DIV/0!</v>
      </c>
      <c r="H47" s="79" t="e">
        <f t="shared" si="0"/>
        <v>#DIV/0!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spans="1:28" ht="15.75" customHeight="1">
      <c r="A48" s="119">
        <v>41</v>
      </c>
      <c r="B48" s="188">
        <f>DATOS!C52</f>
        <v>0</v>
      </c>
      <c r="C48" s="187"/>
      <c r="D48" s="120" t="e">
        <f>LENGUAJES!BW51</f>
        <v>#DIV/0!</v>
      </c>
      <c r="E48" s="121" t="e">
        <f>'S y P C'!BW51</f>
        <v>#DIV/0!</v>
      </c>
      <c r="F48" s="115" t="e">
        <f>'E N y S'!BW51</f>
        <v>#DIV/0!</v>
      </c>
      <c r="G48" s="122" t="e">
        <f>' H y C'!BW51</f>
        <v>#DIV/0!</v>
      </c>
      <c r="H48" s="117" t="e">
        <f t="shared" si="0"/>
        <v>#DIV/0!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ht="15.75" customHeight="1">
      <c r="A49" s="83">
        <v>42</v>
      </c>
      <c r="B49" s="160">
        <f>DATOS!C53</f>
        <v>0</v>
      </c>
      <c r="C49" s="187"/>
      <c r="D49" s="118" t="e">
        <f>LENGUAJES!BW52</f>
        <v>#DIV/0!</v>
      </c>
      <c r="E49" s="118" t="e">
        <f>'S y P C'!BW52</f>
        <v>#DIV/0!</v>
      </c>
      <c r="F49" s="71" t="e">
        <f>'E N y S'!BW52</f>
        <v>#DIV/0!</v>
      </c>
      <c r="G49" s="79" t="e">
        <f>' H y C'!BW52</f>
        <v>#DIV/0!</v>
      </c>
      <c r="H49" s="79" t="e">
        <f t="shared" si="0"/>
        <v>#DIV/0!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spans="1:28" ht="15.75" customHeight="1">
      <c r="A50" s="119">
        <v>43</v>
      </c>
      <c r="B50" s="188">
        <f>DATOS!C54</f>
        <v>0</v>
      </c>
      <c r="C50" s="187"/>
      <c r="D50" s="120" t="e">
        <f>LENGUAJES!BW53</f>
        <v>#DIV/0!</v>
      </c>
      <c r="E50" s="121" t="e">
        <f>'S y P C'!BW53</f>
        <v>#DIV/0!</v>
      </c>
      <c r="F50" s="115" t="e">
        <f>'E N y S'!BW53</f>
        <v>#DIV/0!</v>
      </c>
      <c r="G50" s="122" t="e">
        <f>' H y C'!BW53</f>
        <v>#DIV/0!</v>
      </c>
      <c r="H50" s="117" t="e">
        <f t="shared" si="0"/>
        <v>#DIV/0!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spans="1:28" ht="15.75" customHeight="1">
      <c r="A51" s="83">
        <v>44</v>
      </c>
      <c r="B51" s="160">
        <f>DATOS!C55</f>
        <v>0</v>
      </c>
      <c r="C51" s="187"/>
      <c r="D51" s="118" t="e">
        <f>LENGUAJES!BW54</f>
        <v>#DIV/0!</v>
      </c>
      <c r="E51" s="118" t="e">
        <f>'S y P C'!BW54</f>
        <v>#DIV/0!</v>
      </c>
      <c r="F51" s="71" t="e">
        <f>'E N y S'!BW54</f>
        <v>#DIV/0!</v>
      </c>
      <c r="G51" s="79" t="e">
        <f>' H y C'!BW54</f>
        <v>#DIV/0!</v>
      </c>
      <c r="H51" s="79" t="e">
        <f t="shared" si="0"/>
        <v>#DIV/0!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spans="1:28" ht="15.75" customHeight="1">
      <c r="A52" s="83">
        <v>45</v>
      </c>
      <c r="B52" s="160">
        <f>DATOS!C56</f>
        <v>0</v>
      </c>
      <c r="C52" s="187"/>
      <c r="D52" s="120" t="e">
        <f>LENGUAJES!BW55</f>
        <v>#DIV/0!</v>
      </c>
      <c r="E52" s="121" t="e">
        <f>'S y P C'!BW55</f>
        <v>#DIV/0!</v>
      </c>
      <c r="F52" s="115" t="e">
        <f>'E N y S'!BW55</f>
        <v>#DIV/0!</v>
      </c>
      <c r="G52" s="122" t="e">
        <f>' H y C'!BW55</f>
        <v>#DIV/0!</v>
      </c>
      <c r="H52" s="117" t="e">
        <f t="shared" si="0"/>
        <v>#DIV/0!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spans="1:28" ht="15.75" customHeight="1">
      <c r="A53" s="9"/>
      <c r="B53" s="8"/>
      <c r="C53" s="8"/>
      <c r="D53" s="123" t="e">
        <f t="shared" ref="D53:H53" si="1">AVERAGEIF(D8:D52,"&lt;&gt;#¡DIV/0!")</f>
        <v>#DIV/0!</v>
      </c>
      <c r="E53" s="123" t="e">
        <f t="shared" si="1"/>
        <v>#DIV/0!</v>
      </c>
      <c r="F53" s="123" t="e">
        <f t="shared" si="1"/>
        <v>#DIV/0!</v>
      </c>
      <c r="G53" s="123" t="e">
        <f t="shared" si="1"/>
        <v>#DIV/0!</v>
      </c>
      <c r="H53" s="123" t="e">
        <f t="shared" si="1"/>
        <v>#DIV/0!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spans="1:28" ht="15.75" customHeight="1">
      <c r="A54" s="9"/>
      <c r="B54" s="8"/>
      <c r="C54" s="8"/>
      <c r="D54" s="9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spans="1:28" ht="15.75" customHeight="1">
      <c r="A55" s="9"/>
      <c r="B55" s="8"/>
      <c r="C55" s="8"/>
      <c r="D55" s="9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spans="1:28" ht="15.75" customHeight="1">
      <c r="A56" s="9"/>
      <c r="B56" s="8"/>
      <c r="C56" s="8"/>
      <c r="D56" s="9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spans="1:28" ht="15.75" customHeight="1">
      <c r="A57" s="9"/>
      <c r="B57" s="8"/>
      <c r="C57" s="8"/>
      <c r="D57" s="9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spans="1:28" ht="15.75" customHeight="1">
      <c r="A58" s="9"/>
      <c r="B58" s="8"/>
      <c r="C58" s="8"/>
      <c r="D58" s="9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spans="1:28" ht="15.75" customHeight="1">
      <c r="A59" s="9"/>
      <c r="B59" s="8"/>
      <c r="C59" s="8"/>
      <c r="D59" s="9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spans="1:28" ht="15.75" customHeight="1">
      <c r="A60" s="9"/>
      <c r="B60" s="8"/>
      <c r="C60" s="8"/>
      <c r="D60" s="9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28" ht="15.75" customHeight="1">
      <c r="A61" s="9"/>
      <c r="B61" s="8"/>
      <c r="C61" s="8"/>
      <c r="D61" s="9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spans="1:28" ht="15.75" customHeight="1">
      <c r="A62" s="9"/>
      <c r="B62" s="8"/>
      <c r="C62" s="8"/>
      <c r="D62" s="9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ht="15.75" customHeight="1">
      <c r="A63" s="9"/>
      <c r="B63" s="8"/>
      <c r="C63" s="8"/>
      <c r="D63" s="9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ht="15.75" customHeight="1">
      <c r="A64" s="9"/>
      <c r="B64" s="8"/>
      <c r="C64" s="8"/>
      <c r="D64" s="9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spans="1:28" ht="15.75" customHeight="1">
      <c r="A65" s="9"/>
      <c r="B65" s="8"/>
      <c r="C65" s="8"/>
      <c r="D65" s="9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spans="1:28" ht="15.75" customHeight="1">
      <c r="A66" s="9"/>
      <c r="B66" s="8"/>
      <c r="C66" s="8"/>
      <c r="D66" s="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pans="1:28" ht="15.75" customHeight="1">
      <c r="A67" s="9"/>
      <c r="B67" s="8"/>
      <c r="C67" s="8"/>
      <c r="D67" s="9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ht="15.75" customHeight="1">
      <c r="A68" s="9"/>
      <c r="B68" s="8"/>
      <c r="C68" s="8"/>
      <c r="D68" s="9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spans="1:28" ht="15.75" customHeight="1">
      <c r="A69" s="9"/>
      <c r="B69" s="8"/>
      <c r="C69" s="8"/>
      <c r="D69" s="9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spans="1:28" ht="15.75" customHeight="1">
      <c r="A70" s="9"/>
      <c r="B70" s="8"/>
      <c r="C70" s="8"/>
      <c r="D70" s="9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spans="1:28" ht="15.75" customHeight="1">
      <c r="A71" s="9"/>
      <c r="B71" s="8"/>
      <c r="C71" s="8"/>
      <c r="D71" s="9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spans="1:28" ht="15.75" customHeight="1">
      <c r="A72" s="9"/>
      <c r="B72" s="8"/>
      <c r="C72" s="8"/>
      <c r="D72" s="9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ht="15.75" customHeight="1">
      <c r="A73" s="9"/>
      <c r="B73" s="8"/>
      <c r="C73" s="8"/>
      <c r="D73" s="9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spans="1:28" ht="15.75" customHeight="1">
      <c r="A74" s="9"/>
      <c r="B74" s="8"/>
      <c r="C74" s="8"/>
      <c r="D74" s="9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spans="1:28" ht="15.75" customHeight="1">
      <c r="A75" s="9"/>
      <c r="B75" s="8"/>
      <c r="C75" s="8"/>
      <c r="D75" s="9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spans="1:28" ht="15.75" customHeight="1">
      <c r="A76" s="9"/>
      <c r="B76" s="8"/>
      <c r="C76" s="8"/>
      <c r="D76" s="9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spans="1:28" ht="15.75" customHeight="1">
      <c r="A77" s="9"/>
      <c r="B77" s="8"/>
      <c r="C77" s="8"/>
      <c r="D77" s="9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ht="15.75" customHeight="1">
      <c r="A78" s="9"/>
      <c r="B78" s="8"/>
      <c r="C78" s="8"/>
      <c r="D78" s="9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spans="1:28" ht="15.75" customHeight="1">
      <c r="A79" s="9"/>
      <c r="B79" s="8"/>
      <c r="C79" s="8"/>
      <c r="D79" s="9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spans="1:28" ht="15.75" customHeight="1">
      <c r="A80" s="9"/>
      <c r="B80" s="8"/>
      <c r="C80" s="8"/>
      <c r="D80" s="9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spans="1:28" ht="15.75" customHeight="1">
      <c r="A81" s="9"/>
      <c r="B81" s="8"/>
      <c r="C81" s="8"/>
      <c r="D81" s="9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spans="1:28" ht="15.75" customHeight="1">
      <c r="A82" s="9"/>
      <c r="B82" s="8"/>
      <c r="C82" s="8"/>
      <c r="D82" s="9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spans="1:28" ht="15.75" customHeight="1">
      <c r="A83" s="9"/>
      <c r="B83" s="8"/>
      <c r="C83" s="8"/>
      <c r="D83" s="9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</row>
    <row r="84" spans="1:28" ht="15.75" customHeight="1">
      <c r="A84" s="9"/>
      <c r="B84" s="8"/>
      <c r="C84" s="8"/>
      <c r="D84" s="9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spans="1:28" ht="15.75" customHeight="1">
      <c r="A85" s="9"/>
      <c r="B85" s="8"/>
      <c r="C85" s="8"/>
      <c r="D85" s="9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spans="1:28" ht="15.75" customHeight="1">
      <c r="A86" s="9"/>
      <c r="B86" s="8"/>
      <c r="C86" s="8"/>
      <c r="D86" s="9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spans="1:28" ht="15.75" customHeight="1">
      <c r="A87" s="9"/>
      <c r="B87" s="8"/>
      <c r="C87" s="8"/>
      <c r="D87" s="9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spans="1:28" ht="15.75" customHeight="1">
      <c r="A88" s="9"/>
      <c r="B88" s="8"/>
      <c r="C88" s="8"/>
      <c r="D88" s="9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spans="1:28" ht="15.75" customHeight="1">
      <c r="A89" s="9"/>
      <c r="B89" s="8"/>
      <c r="C89" s="8"/>
      <c r="D89" s="9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spans="1:28" ht="15.75" customHeight="1">
      <c r="A90" s="9"/>
      <c r="B90" s="8"/>
      <c r="C90" s="8"/>
      <c r="D90" s="9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spans="1:28" ht="15.75" customHeight="1">
      <c r="A91" s="9"/>
      <c r="B91" s="8"/>
      <c r="C91" s="8"/>
      <c r="D91" s="9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spans="1:28" ht="15.75" customHeight="1">
      <c r="A92" s="9"/>
      <c r="B92" s="8"/>
      <c r="C92" s="8"/>
      <c r="D92" s="9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spans="1:28" ht="15.75" customHeight="1">
      <c r="A93" s="9"/>
      <c r="B93" s="8"/>
      <c r="C93" s="8"/>
      <c r="D93" s="9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spans="1:28" ht="15.75" customHeight="1">
      <c r="A94" s="9"/>
      <c r="B94" s="8"/>
      <c r="C94" s="8"/>
      <c r="D94" s="9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spans="1:28" ht="15.75" customHeight="1">
      <c r="A95" s="9"/>
      <c r="B95" s="8"/>
      <c r="C95" s="8"/>
      <c r="D95" s="9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spans="1:28" ht="15.75" customHeight="1">
      <c r="A96" s="9"/>
      <c r="B96" s="8"/>
      <c r="C96" s="8"/>
      <c r="D96" s="9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spans="1:28" ht="15.75" customHeight="1">
      <c r="A97" s="9"/>
      <c r="B97" s="8"/>
      <c r="C97" s="8"/>
      <c r="D97" s="9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spans="1:28" ht="15.75" customHeight="1">
      <c r="A98" s="9"/>
      <c r="B98" s="8"/>
      <c r="C98" s="8"/>
      <c r="D98" s="9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spans="1:28" ht="15.75" customHeight="1">
      <c r="A99" s="9"/>
      <c r="B99" s="8"/>
      <c r="C99" s="8"/>
      <c r="D99" s="9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spans="1:28" ht="15.75" customHeight="1">
      <c r="A100" s="9"/>
      <c r="B100" s="8"/>
      <c r="C100" s="8"/>
      <c r="D100" s="9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</row>
  </sheetData>
  <mergeCells count="53"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E3:G3"/>
    <mergeCell ref="E4:G4"/>
    <mergeCell ref="E5:G5"/>
    <mergeCell ref="A1:C1"/>
    <mergeCell ref="B2:C2"/>
    <mergeCell ref="E1:G1"/>
    <mergeCell ref="E2:G2"/>
    <mergeCell ref="B22:C22"/>
    <mergeCell ref="B38:C38"/>
    <mergeCell ref="B39:C39"/>
    <mergeCell ref="B40:C40"/>
    <mergeCell ref="B30:C30"/>
    <mergeCell ref="B31:C31"/>
    <mergeCell ref="B32:C32"/>
    <mergeCell ref="B33:C33"/>
    <mergeCell ref="B34:C34"/>
    <mergeCell ref="B36:C36"/>
    <mergeCell ref="B37:C37"/>
    <mergeCell ref="B35:C35"/>
    <mergeCell ref="B23:C23"/>
    <mergeCell ref="B24:C24"/>
    <mergeCell ref="B7:C7"/>
    <mergeCell ref="B8:C8"/>
    <mergeCell ref="B9:C9"/>
    <mergeCell ref="B10:C10"/>
    <mergeCell ref="B11:C11"/>
    <mergeCell ref="B49:C49"/>
    <mergeCell ref="B50:C50"/>
    <mergeCell ref="B51:C51"/>
    <mergeCell ref="B52:C52"/>
    <mergeCell ref="B42:C42"/>
    <mergeCell ref="B43:C43"/>
    <mergeCell ref="B44:C44"/>
    <mergeCell ref="B45:C45"/>
    <mergeCell ref="B46:C46"/>
    <mergeCell ref="B47:C47"/>
    <mergeCell ref="B25:C25"/>
    <mergeCell ref="B26:C26"/>
    <mergeCell ref="B27:C27"/>
    <mergeCell ref="B28:C28"/>
    <mergeCell ref="B48:C48"/>
    <mergeCell ref="B41:C41"/>
    <mergeCell ref="B29:C29"/>
  </mergeCells>
  <pageMargins left="0.7" right="0.7" top="0.75" bottom="0.75" header="0" footer="0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3300"/>
  </sheetPr>
  <dimension ref="A1:L100"/>
  <sheetViews>
    <sheetView tabSelected="1" workbookViewId="0"/>
  </sheetViews>
  <sheetFormatPr baseColWidth="10" defaultColWidth="14.5" defaultRowHeight="15" customHeight="1"/>
  <cols>
    <col min="1" max="1" width="11.5" customWidth="1"/>
    <col min="2" max="2" width="37.5" customWidth="1"/>
    <col min="3" max="3" width="33.5" customWidth="1"/>
    <col min="4" max="6" width="11.5" customWidth="1"/>
    <col min="7" max="12" width="10.6640625" customWidth="1"/>
  </cols>
  <sheetData>
    <row r="1" spans="1:12" ht="18.75" customHeight="1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ht="18.75" customHeight="1">
      <c r="A2" s="124"/>
      <c r="B2" s="199" t="s">
        <v>0</v>
      </c>
      <c r="C2" s="138"/>
      <c r="D2" s="124"/>
      <c r="E2" s="124"/>
      <c r="F2" s="124"/>
      <c r="G2" s="124"/>
      <c r="H2" s="124"/>
      <c r="I2" s="124"/>
      <c r="J2" s="124"/>
      <c r="K2" s="124"/>
      <c r="L2" s="124"/>
    </row>
    <row r="3" spans="1:12" ht="18.75" customHeight="1">
      <c r="A3" s="124"/>
      <c r="B3" s="125" t="s">
        <v>1</v>
      </c>
      <c r="C3" s="126">
        <f>DATOS!D4</f>
        <v>0</v>
      </c>
      <c r="D3" s="124"/>
      <c r="E3" s="124"/>
      <c r="F3" s="124"/>
      <c r="G3" s="124"/>
      <c r="H3" s="124"/>
      <c r="I3" s="124"/>
      <c r="J3" s="124"/>
      <c r="K3" s="124"/>
      <c r="L3" s="124"/>
    </row>
    <row r="4" spans="1:12" ht="18.75" customHeight="1">
      <c r="A4" s="124"/>
      <c r="B4" s="127" t="s">
        <v>2</v>
      </c>
      <c r="C4" s="128">
        <f>DATOS!D5</f>
        <v>0</v>
      </c>
      <c r="D4" s="124"/>
      <c r="E4" s="124"/>
      <c r="F4" s="124"/>
      <c r="G4" s="124"/>
      <c r="H4" s="124"/>
      <c r="I4" s="124"/>
      <c r="J4" s="124"/>
      <c r="K4" s="124"/>
      <c r="L4" s="124"/>
    </row>
    <row r="5" spans="1:12" ht="18.75" customHeight="1">
      <c r="A5" s="124"/>
      <c r="B5" s="129" t="s">
        <v>3</v>
      </c>
      <c r="C5" s="126">
        <f>DATOS!D6</f>
        <v>0</v>
      </c>
      <c r="D5" s="124"/>
      <c r="E5" s="124"/>
      <c r="F5" s="124"/>
      <c r="G5" s="124"/>
      <c r="H5" s="124"/>
      <c r="I5" s="124"/>
      <c r="J5" s="124"/>
      <c r="K5" s="124"/>
      <c r="L5" s="124"/>
    </row>
    <row r="6" spans="1:12" ht="18.75" customHeight="1">
      <c r="A6" s="124"/>
      <c r="B6" s="127" t="s">
        <v>4</v>
      </c>
      <c r="C6" s="128">
        <f>DATOS!D7</f>
        <v>0</v>
      </c>
      <c r="D6" s="124"/>
      <c r="E6" s="124"/>
      <c r="F6" s="124"/>
      <c r="G6" s="124"/>
      <c r="H6" s="124"/>
      <c r="I6" s="124"/>
      <c r="J6" s="124"/>
      <c r="K6" s="124"/>
      <c r="L6" s="124"/>
    </row>
    <row r="7" spans="1:12" ht="18.75" customHeight="1">
      <c r="A7" s="124"/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</row>
    <row r="8" spans="1:12" ht="18.75" customHeight="1">
      <c r="A8" s="124"/>
      <c r="B8" s="130" t="s">
        <v>39</v>
      </c>
      <c r="C8" s="131" t="s">
        <v>40</v>
      </c>
      <c r="D8" s="124"/>
      <c r="E8" s="124"/>
      <c r="F8" s="124"/>
      <c r="G8" s="124"/>
      <c r="H8" s="124"/>
      <c r="I8" s="124"/>
      <c r="J8" s="124"/>
      <c r="K8" s="124"/>
      <c r="L8" s="124"/>
    </row>
    <row r="9" spans="1:12" ht="18.75" customHeight="1">
      <c r="A9" s="124"/>
      <c r="B9" s="127" t="s">
        <v>13</v>
      </c>
      <c r="C9" s="132" t="e">
        <f>CONCENTRADO!D53</f>
        <v>#DIV/0!</v>
      </c>
      <c r="D9" s="124"/>
      <c r="E9" s="124"/>
      <c r="F9" s="124"/>
      <c r="G9" s="124"/>
      <c r="H9" s="124"/>
      <c r="I9" s="124"/>
      <c r="J9" s="124"/>
      <c r="K9" s="124"/>
      <c r="L9" s="124"/>
    </row>
    <row r="10" spans="1:12" ht="18.75" customHeight="1">
      <c r="A10" s="124"/>
      <c r="B10" s="133" t="s">
        <v>29</v>
      </c>
      <c r="C10" s="134" t="e">
        <f>CONCENTRADO!E53</f>
        <v>#DIV/0!</v>
      </c>
      <c r="D10" s="124"/>
      <c r="E10" s="124"/>
      <c r="F10" s="124"/>
      <c r="G10" s="124"/>
      <c r="H10" s="124"/>
      <c r="I10" s="124"/>
      <c r="J10" s="124"/>
      <c r="K10" s="124"/>
      <c r="L10" s="124"/>
    </row>
    <row r="11" spans="1:12" ht="18.75" customHeight="1">
      <c r="A11" s="124"/>
      <c r="B11" s="127" t="s">
        <v>35</v>
      </c>
      <c r="C11" s="132" t="e">
        <f>CONCENTRADO!F53</f>
        <v>#DIV/0!</v>
      </c>
      <c r="D11" s="124"/>
      <c r="E11" s="124"/>
      <c r="F11" s="124"/>
      <c r="G11" s="124"/>
      <c r="H11" s="124"/>
      <c r="I11" s="124"/>
      <c r="J11" s="124"/>
      <c r="K11" s="124"/>
      <c r="L11" s="124"/>
    </row>
    <row r="12" spans="1:12" ht="18.75" customHeight="1">
      <c r="A12" s="124"/>
      <c r="B12" s="125" t="s">
        <v>34</v>
      </c>
      <c r="C12" s="134" t="e">
        <f>CONCENTRADO!G53</f>
        <v>#DIV/0!</v>
      </c>
      <c r="D12" s="124"/>
      <c r="E12" s="124"/>
      <c r="F12" s="124"/>
      <c r="G12" s="124"/>
      <c r="H12" s="124"/>
      <c r="I12" s="124"/>
      <c r="J12" s="124"/>
      <c r="K12" s="124"/>
      <c r="L12" s="124"/>
    </row>
    <row r="13" spans="1:12" ht="18.75" customHeight="1">
      <c r="A13" s="124"/>
      <c r="B13" s="135" t="s">
        <v>41</v>
      </c>
      <c r="C13" s="136" t="e">
        <f>AVERAGE(C9:C12)</f>
        <v>#DIV/0!</v>
      </c>
      <c r="D13" s="124"/>
      <c r="E13" s="124"/>
      <c r="F13" s="124"/>
      <c r="G13" s="124"/>
      <c r="H13" s="124"/>
      <c r="I13" s="124"/>
      <c r="J13" s="124"/>
      <c r="K13" s="124"/>
      <c r="L13" s="124"/>
    </row>
    <row r="14" spans="1:12" ht="18.75" customHeight="1">
      <c r="A14" s="124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</row>
    <row r="15" spans="1:12" ht="18.75" customHeight="1">
      <c r="A15" s="124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</row>
    <row r="16" spans="1:12" ht="18.75" customHeight="1">
      <c r="A16" s="124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</row>
    <row r="17" spans="1:12" ht="18.75" customHeight="1">
      <c r="A17" s="12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</row>
    <row r="18" spans="1:12" ht="18.75" customHeight="1">
      <c r="A18" s="12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</row>
    <row r="19" spans="1:12" ht="18.75" customHeight="1">
      <c r="A19" s="124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</row>
    <row r="20" spans="1:12" ht="18.75" customHeight="1">
      <c r="A20" s="124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</row>
    <row r="21" spans="1:12" ht="18.75" customHeight="1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</row>
    <row r="22" spans="1:12" ht="18.75" customHeight="1">
      <c r="A22" s="124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</row>
    <row r="23" spans="1:12" ht="18.75" customHeight="1">
      <c r="A23" s="124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</row>
    <row r="24" spans="1:12" ht="18.75" customHeight="1">
      <c r="A24" s="124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</row>
    <row r="25" spans="1:12" ht="18.75" customHeight="1">
      <c r="A25" s="124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</row>
    <row r="26" spans="1:12" ht="18.75" customHeight="1">
      <c r="A26" s="124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</row>
    <row r="27" spans="1:12" ht="18.75" customHeight="1">
      <c r="A27" s="124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</row>
    <row r="28" spans="1:12" ht="18.75" customHeight="1">
      <c r="A28" s="124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</row>
    <row r="29" spans="1:12" ht="18.75" customHeight="1">
      <c r="A29" s="124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</row>
    <row r="30" spans="1:12" ht="18.75" customHeight="1">
      <c r="A30" s="124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</row>
    <row r="31" spans="1:12" ht="18.75" customHeight="1">
      <c r="A31" s="124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</row>
    <row r="32" spans="1:12" ht="18.75" customHeight="1">
      <c r="A32" s="124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</row>
    <row r="33" spans="1:12" ht="18.75" customHeight="1">
      <c r="A33" s="124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</row>
    <row r="34" spans="1:12" ht="18.75" customHeight="1">
      <c r="A34" s="12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</row>
    <row r="35" spans="1:12" ht="18.75" customHeight="1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</row>
    <row r="36" spans="1:12" ht="18.75" customHeight="1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</row>
    <row r="37" spans="1:12" ht="18.75" customHeight="1">
      <c r="A37" s="12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</row>
    <row r="38" spans="1:12" ht="18.75" customHeight="1">
      <c r="A38" s="124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</row>
    <row r="39" spans="1:12" ht="18.75" customHeight="1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</row>
    <row r="40" spans="1:12" ht="18.75" customHeight="1">
      <c r="A40" s="124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</row>
    <row r="41" spans="1:12" ht="18.75" customHeight="1">
      <c r="A41" s="124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</row>
    <row r="42" spans="1:12" ht="18.75" customHeight="1">
      <c r="A42" s="124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</row>
    <row r="43" spans="1:12" ht="18.75" customHeight="1">
      <c r="A43" s="124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</row>
    <row r="44" spans="1:12" ht="18.75" customHeight="1">
      <c r="A44" s="124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</row>
    <row r="45" spans="1:12" ht="18.75" customHeight="1">
      <c r="A45" s="124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</row>
    <row r="46" spans="1:12" ht="18.75" customHeight="1">
      <c r="A46" s="124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</row>
    <row r="47" spans="1:12" ht="18.75" customHeight="1">
      <c r="A47" s="124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</row>
    <row r="48" spans="1:12" ht="18.75" customHeight="1">
      <c r="A48" s="124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</row>
    <row r="49" spans="1:12" ht="18.75" customHeight="1">
      <c r="A49" s="124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</row>
    <row r="50" spans="1:12" ht="18.75" customHeight="1">
      <c r="A50" s="124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</row>
    <row r="51" spans="1:12" ht="18.75" customHeight="1">
      <c r="A51" s="124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</row>
    <row r="52" spans="1:12" ht="18.75" customHeight="1">
      <c r="A52" s="124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</row>
    <row r="53" spans="1:12" ht="18.75" customHeight="1">
      <c r="A53" s="124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</row>
    <row r="54" spans="1:12" ht="18.75" customHeight="1">
      <c r="A54" s="124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</row>
    <row r="55" spans="1:12" ht="18.75" customHeight="1">
      <c r="A55" s="124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</row>
    <row r="56" spans="1:12" ht="18.75" customHeight="1">
      <c r="A56" s="124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</row>
    <row r="57" spans="1:12" ht="18.75" customHeight="1">
      <c r="A57" s="124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</row>
    <row r="58" spans="1:12" ht="18.75" customHeight="1">
      <c r="A58" s="124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</row>
    <row r="59" spans="1:12" ht="18.75" customHeight="1">
      <c r="A59" s="124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</row>
    <row r="60" spans="1:12" ht="18.75" customHeight="1">
      <c r="A60" s="124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</row>
    <row r="61" spans="1:12" ht="18.75" customHeight="1">
      <c r="A61" s="124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</row>
    <row r="62" spans="1:12" ht="18.75" customHeight="1">
      <c r="A62" s="124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</row>
    <row r="63" spans="1:12" ht="18.75" customHeight="1">
      <c r="A63" s="124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</row>
    <row r="64" spans="1:12" ht="18.75" customHeight="1">
      <c r="A64" s="124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</row>
    <row r="65" spans="1:12" ht="18.75" customHeight="1">
      <c r="A65" s="124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</row>
    <row r="66" spans="1:12" ht="18.75" customHeight="1">
      <c r="A66" s="124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</row>
    <row r="67" spans="1:12" ht="18.75" customHeight="1">
      <c r="A67" s="124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</row>
    <row r="68" spans="1:12" ht="18.75" customHeight="1">
      <c r="A68" s="124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</row>
    <row r="69" spans="1:12" ht="18.75" customHeight="1">
      <c r="A69" s="124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</row>
    <row r="70" spans="1:12" ht="18.75" customHeight="1">
      <c r="A70" s="124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</row>
    <row r="71" spans="1:12" ht="18.75" customHeight="1">
      <c r="A71" s="124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</row>
    <row r="72" spans="1:12" ht="18.75" customHeight="1">
      <c r="A72" s="124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</row>
    <row r="73" spans="1:12" ht="18.75" customHeight="1">
      <c r="A73" s="124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</row>
    <row r="74" spans="1:12" ht="18.75" customHeight="1">
      <c r="A74" s="124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</row>
    <row r="75" spans="1:12" ht="18.75" customHeight="1">
      <c r="A75" s="124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</row>
    <row r="76" spans="1:12" ht="18.75" customHeight="1">
      <c r="A76" s="124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</row>
    <row r="77" spans="1:12" ht="18.75" customHeight="1">
      <c r="A77" s="124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</row>
    <row r="78" spans="1:12" ht="18.75" customHeight="1">
      <c r="A78" s="124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</row>
    <row r="79" spans="1:12" ht="18.75" customHeight="1">
      <c r="A79" s="124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</row>
    <row r="80" spans="1:12" ht="18.75" customHeight="1">
      <c r="A80" s="124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</row>
    <row r="81" spans="1:12" ht="18.75" customHeight="1">
      <c r="A81" s="124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</row>
    <row r="82" spans="1:12" ht="18.75" customHeight="1">
      <c r="A82" s="124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</row>
    <row r="83" spans="1:12" ht="18.75" customHeight="1">
      <c r="A83" s="124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</row>
    <row r="84" spans="1:12" ht="18.75" customHeight="1">
      <c r="A84" s="124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</row>
    <row r="85" spans="1:12" ht="18.75" customHeight="1">
      <c r="A85" s="124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</row>
    <row r="86" spans="1:12" ht="18.75" customHeight="1">
      <c r="A86" s="124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</row>
    <row r="87" spans="1:12" ht="18.75" customHeight="1">
      <c r="A87" s="124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</row>
    <row r="88" spans="1:12" ht="18.75" customHeight="1">
      <c r="A88" s="124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</row>
    <row r="89" spans="1:12" ht="18.75" customHeight="1">
      <c r="A89" s="124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</row>
    <row r="90" spans="1:12" ht="18.75" customHeight="1">
      <c r="A90" s="124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</row>
    <row r="91" spans="1:12" ht="18.75" customHeight="1">
      <c r="A91" s="124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</row>
    <row r="92" spans="1:12" ht="18.75" customHeight="1">
      <c r="A92" s="124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</row>
    <row r="93" spans="1:12" ht="18.75" customHeight="1">
      <c r="A93" s="124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</row>
    <row r="94" spans="1:12" ht="18.75" customHeight="1">
      <c r="A94" s="124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</row>
    <row r="95" spans="1:12" ht="18.75" customHeight="1">
      <c r="A95" s="124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</row>
    <row r="96" spans="1:12" ht="18.75" customHeight="1">
      <c r="A96" s="124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</row>
    <row r="97" spans="1:12" ht="18.75" customHeight="1">
      <c r="A97" s="124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</row>
    <row r="98" spans="1:12" ht="18.75" customHeight="1">
      <c r="A98" s="124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</row>
    <row r="99" spans="1:12" ht="18.75" customHeight="1">
      <c r="A99" s="124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</row>
    <row r="100" spans="1:12" ht="18.75" customHeight="1">
      <c r="A100" s="124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</row>
  </sheetData>
  <mergeCells count="1">
    <mergeCell ref="B2:C2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DATOS</vt:lpstr>
      <vt:lpstr>LENGUAJES</vt:lpstr>
      <vt:lpstr>S y P C</vt:lpstr>
      <vt:lpstr>Sheet1</vt:lpstr>
      <vt:lpstr>E N y S</vt:lpstr>
      <vt:lpstr> H y C</vt:lpstr>
      <vt:lpstr>CONCENTRADO</vt:lpstr>
      <vt:lpstr>RESULTADOS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 Velasquez</dc:creator>
  <cp:lastModifiedBy>Microsoft Office User</cp:lastModifiedBy>
  <dcterms:created xsi:type="dcterms:W3CDTF">2020-09-19T21:31:43Z</dcterms:created>
  <dcterms:modified xsi:type="dcterms:W3CDTF">2024-06-03T01:31:54Z</dcterms:modified>
</cp:coreProperties>
</file>